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耗材订购\2024.11.27提交版\公示\公示最终版\"/>
    </mc:Choice>
  </mc:AlternateContent>
  <bookViews>
    <workbookView xWindow="0" yWindow="0" windowWidth="28800" windowHeight="12375"/>
  </bookViews>
  <sheets>
    <sheet name="2024-2025-2学期" sheetId="2" r:id="rId1"/>
  </sheets>
  <definedNames>
    <definedName name="_xlnm._FilterDatabase" localSheetId="0" hidden="1">'2024-2025-2学期'!$A$5:$M$468</definedName>
    <definedName name="_xlnm.Print_Area" localSheetId="0">'2024-2025-2学期'!$A$1:$M$471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68" i="2" l="1"/>
  <c r="H467" i="2"/>
  <c r="H466" i="2"/>
  <c r="H465" i="2"/>
  <c r="H464" i="2"/>
  <c r="H463" i="2"/>
  <c r="H462" i="2"/>
  <c r="H461" i="2"/>
  <c r="H460" i="2"/>
  <c r="H459" i="2"/>
  <c r="H458" i="2"/>
  <c r="H457" i="2"/>
  <c r="H456" i="2"/>
  <c r="H455" i="2"/>
  <c r="H454" i="2"/>
  <c r="H453" i="2"/>
  <c r="H452" i="2"/>
  <c r="H451" i="2"/>
  <c r="H450" i="2"/>
  <c r="H449" i="2"/>
  <c r="H448" i="2"/>
  <c r="H446" i="2"/>
  <c r="H444" i="2"/>
  <c r="H442" i="2"/>
  <c r="H441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470" i="2" s="1"/>
</calcChain>
</file>

<file path=xl/sharedStrings.xml><?xml version="1.0" encoding="utf-8"?>
<sst xmlns="http://schemas.openxmlformats.org/spreadsheetml/2006/main" count="2802" uniqueCount="961">
  <si>
    <r>
      <rPr>
        <b/>
        <sz val="10"/>
        <color theme="1"/>
        <rFont val="宋体"/>
        <family val="3"/>
        <charset val="134"/>
      </rPr>
      <t>附件</t>
    </r>
    <r>
      <rPr>
        <b/>
        <sz val="10"/>
        <color theme="1"/>
        <rFont val="Times New Roman"/>
        <family val="1"/>
      </rPr>
      <t>1-1</t>
    </r>
  </si>
  <si>
    <t>水产学院2024-2025-2学期教学用实验耗材采购计划清单</t>
  </si>
  <si>
    <t>申购单位（盖章）：水产学院</t>
  </si>
  <si>
    <t>经办人及联系电话：罗晓霞/13828211550</t>
  </si>
  <si>
    <t>序号</t>
  </si>
  <si>
    <t>名称</t>
  </si>
  <si>
    <t>参考厂家</t>
  </si>
  <si>
    <t>规格型号</t>
  </si>
  <si>
    <t>单位</t>
  </si>
  <si>
    <t>数量</t>
  </si>
  <si>
    <t>单价（元）</t>
  </si>
  <si>
    <t>总价（元）</t>
  </si>
  <si>
    <t>材料用途</t>
  </si>
  <si>
    <t>实验室经手人及联系电话</t>
  </si>
  <si>
    <t>所属类别
(试剂/药品/玻璃器皿/其他耗材）</t>
  </si>
  <si>
    <t>备注</t>
  </si>
  <si>
    <t>班级数</t>
  </si>
  <si>
    <t>人数</t>
  </si>
  <si>
    <t>次氯酸钠</t>
  </si>
  <si>
    <t>广东光华</t>
  </si>
  <si>
    <t>AR,500ml,有效率含量≥5.5%</t>
  </si>
  <si>
    <t>瓶</t>
  </si>
  <si>
    <t>周银环13692478006</t>
  </si>
  <si>
    <t>试剂</t>
  </si>
  <si>
    <t>联系后供货</t>
  </si>
  <si>
    <t>维生素B1</t>
  </si>
  <si>
    <t>上海浦津林州制药有限公司</t>
  </si>
  <si>
    <t>10支/盒，2ml/支，含量0.1mg</t>
  </si>
  <si>
    <t>盒</t>
  </si>
  <si>
    <t>维生素B12</t>
  </si>
  <si>
    <t>10支/盒，1ml/支，含量0.5mg</t>
  </si>
  <si>
    <t>消毒酒精</t>
  </si>
  <si>
    <t>商玺</t>
  </si>
  <si>
    <t>500毫升，75%</t>
  </si>
  <si>
    <t>美纹纸胶带</t>
  </si>
  <si>
    <t>3J</t>
  </si>
  <si>
    <t>20mm宽*50m长</t>
  </si>
  <si>
    <t>卷</t>
  </si>
  <si>
    <t>其他耗材</t>
  </si>
  <si>
    <t>30mm宽*50m长</t>
  </si>
  <si>
    <t>微量采血管红色胶头</t>
  </si>
  <si>
    <t>康健华</t>
  </si>
  <si>
    <t>100μL</t>
  </si>
  <si>
    <t>个</t>
  </si>
  <si>
    <t>抽纸</t>
  </si>
  <si>
    <t>维达</t>
  </si>
  <si>
    <t>M码，153*195MM，3层，100抽/包</t>
  </si>
  <si>
    <t>包</t>
  </si>
  <si>
    <t>透明胶带</t>
  </si>
  <si>
    <t>得力</t>
  </si>
  <si>
    <t>60mm*60y*50um</t>
  </si>
  <si>
    <t>双头油性记号笔</t>
  </si>
  <si>
    <t>黑色勾线笔，油性墨水</t>
  </si>
  <si>
    <t>支</t>
  </si>
  <si>
    <t>牙签</t>
  </si>
  <si>
    <t>祥龙</t>
  </si>
  <si>
    <t>200根/包，双头，竹制</t>
  </si>
  <si>
    <t>棉签</t>
  </si>
  <si>
    <t>竹棒双头，100支/包</t>
  </si>
  <si>
    <t>便利贴</t>
  </si>
  <si>
    <t>76*76mm，100张/本</t>
  </si>
  <si>
    <t>本</t>
  </si>
  <si>
    <t>固体胶棒</t>
  </si>
  <si>
    <t>加强粘性，15g/支</t>
  </si>
  <si>
    <t>橡皮筋</t>
  </si>
  <si>
    <t>高强度，100g /包</t>
  </si>
  <si>
    <t>三角烧瓶</t>
  </si>
  <si>
    <t>蜀牛</t>
  </si>
  <si>
    <t>150毫升，直口</t>
  </si>
  <si>
    <t>玻璃器皿</t>
  </si>
  <si>
    <t>免洗盖玻片</t>
  </si>
  <si>
    <t>世泰</t>
  </si>
  <si>
    <t>24*50mm，100片/盒</t>
  </si>
  <si>
    <t>烧杯</t>
  </si>
  <si>
    <t>25毫升，耐高温，低型</t>
  </si>
  <si>
    <t>厚料平口玻璃试管</t>
  </si>
  <si>
    <t>华鸥</t>
  </si>
  <si>
    <t>15*150mm，平口圆底</t>
  </si>
  <si>
    <t>50毫升容量瓶</t>
  </si>
  <si>
    <t>博美</t>
  </si>
  <si>
    <t xml:space="preserve"> 50毫升，白色，瓶高154mm,瓶外径47.92mm</t>
  </si>
  <si>
    <t>血球计数板</t>
  </si>
  <si>
    <t>求精</t>
  </si>
  <si>
    <t>5mm厚，0.10mm,1/400mm2</t>
  </si>
  <si>
    <t>血球计数板盖玻片</t>
  </si>
  <si>
    <t>22*26mm，100片/盒</t>
  </si>
  <si>
    <t>移液枪</t>
  </si>
  <si>
    <t>BIO-DL</t>
  </si>
  <si>
    <t>0.1-2.5μL</t>
  </si>
  <si>
    <t>把</t>
  </si>
  <si>
    <t>0.5-10μL</t>
  </si>
  <si>
    <t>1毫升</t>
  </si>
  <si>
    <t>连盖PE管</t>
  </si>
  <si>
    <t>biosharp</t>
  </si>
  <si>
    <t>10毫升，圆底，100支/包</t>
  </si>
  <si>
    <t>5毫升，圆底，100支/包</t>
  </si>
  <si>
    <t>酒精棉片</t>
  </si>
  <si>
    <t>海诺</t>
  </si>
  <si>
    <t>50片/盒，12cm*12cm，独立包装</t>
  </si>
  <si>
    <t>一次性塑料采样吸管</t>
  </si>
  <si>
    <t>江苏新康</t>
  </si>
  <si>
    <t>1ml/100支/包</t>
  </si>
  <si>
    <t>3ml/100支/包</t>
  </si>
  <si>
    <t>一次性乳胶手套</t>
  </si>
  <si>
    <t>施睿康</t>
  </si>
  <si>
    <t>无粉  M码，100支/盒，加厚，实验室用</t>
  </si>
  <si>
    <t>无粉  L码，100支/盒，加厚，实验室用</t>
  </si>
  <si>
    <t>微孔滤膜</t>
  </si>
  <si>
    <t>兴亚</t>
  </si>
  <si>
    <t>直径50mm,孔径0.45um,水系，25张/盒</t>
  </si>
  <si>
    <t>实验室组培封口膜</t>
  </si>
  <si>
    <t>比曼克</t>
  </si>
  <si>
    <t>无菌，耐高温，14*14cm，透气膜直径3cm，50张/盒</t>
  </si>
  <si>
    <t>三角瓶刷</t>
  </si>
  <si>
    <t>中泰</t>
  </si>
  <si>
    <t>5升，全长57厘米，毛长27厘米，毛直径5.5-11厘米</t>
  </si>
  <si>
    <t>蓝色丁腈橡胶</t>
  </si>
  <si>
    <t>实验室耐用型用，M码，100只/盒</t>
  </si>
  <si>
    <t>医用脱脂纱布</t>
  </si>
  <si>
    <t>联盟</t>
  </si>
  <si>
    <t>10米/卷，宽80cm</t>
  </si>
  <si>
    <t>叶宁13600388558</t>
  </si>
  <si>
    <t>定性滤纸</t>
  </si>
  <si>
    <t>新星</t>
  </si>
  <si>
    <t>12.5cm,快速，100张/盒</t>
  </si>
  <si>
    <t>标签纸</t>
  </si>
  <si>
    <t xml:space="preserve"> 竣彩 </t>
  </si>
  <si>
    <t>30格</t>
  </si>
  <si>
    <t>张</t>
  </si>
  <si>
    <t>比克曼塑料培养皿</t>
  </si>
  <si>
    <t>35mm 2000个/箱</t>
  </si>
  <si>
    <t>箱</t>
  </si>
  <si>
    <t>pH精密试纸</t>
  </si>
  <si>
    <t xml:space="preserve">上海三爱思 </t>
  </si>
  <si>
    <t>5本/包(5.5-9.0)</t>
  </si>
  <si>
    <t>刘慧玲15816015950</t>
  </si>
  <si>
    <t>油性记号笔</t>
  </si>
  <si>
    <t>写后立干,不掉色,黑色</t>
  </si>
  <si>
    <t>工业酒精</t>
  </si>
  <si>
    <t>25L/桶</t>
  </si>
  <si>
    <t>桶</t>
  </si>
  <si>
    <t>标准擦镜纸</t>
  </si>
  <si>
    <t>双圈</t>
  </si>
  <si>
    <t>10*7.5cm,100张/本</t>
  </si>
  <si>
    <t>酒精</t>
  </si>
  <si>
    <t>华大</t>
  </si>
  <si>
    <t>2.5升/瓶,95%</t>
  </si>
  <si>
    <t>无菌塑料培养皿</t>
  </si>
  <si>
    <t>90mm,10个/包,50包/箱</t>
  </si>
  <si>
    <t>塑料三角锥形瓶</t>
  </si>
  <si>
    <t>500mL，带硅胶塞</t>
  </si>
  <si>
    <t>9cm营养琼脂平板</t>
  </si>
  <si>
    <t>10个/包，三层无菌包装</t>
  </si>
  <si>
    <t>9cm麦康凯平板</t>
  </si>
  <si>
    <t>11个/包，三层无菌包装</t>
  </si>
  <si>
    <t>不锈钢药勺</t>
  </si>
  <si>
    <t>16cm，单头</t>
  </si>
  <si>
    <t>无菌斜面试管PDA培养基</t>
  </si>
  <si>
    <t>瑞楚</t>
  </si>
  <si>
    <t>15*150mm</t>
  </si>
  <si>
    <t>双面刀片</t>
  </si>
  <si>
    <t>飞鹰牌</t>
  </si>
  <si>
    <t>5片/包，不锈钢</t>
  </si>
  <si>
    <t>载玻片</t>
  </si>
  <si>
    <t xml:space="preserve">江苏世泰 </t>
  </si>
  <si>
    <t>50片/盒,无菌,免洗</t>
  </si>
  <si>
    <t>芽孢染色液</t>
  </si>
  <si>
    <t>杭州滨和微生物试剂有限公司</t>
  </si>
  <si>
    <t>微生 物检测配套试剂 10m*2瓶</t>
  </si>
  <si>
    <t>套</t>
  </si>
  <si>
    <t>荚膜染色液</t>
  </si>
  <si>
    <t>北京陆桥技术股份有限公司</t>
  </si>
  <si>
    <r>
      <rPr>
        <sz val="10"/>
        <color theme="1"/>
        <rFont val="宋体"/>
        <family val="3"/>
        <charset val="134"/>
      </rPr>
      <t>微生物检测，</t>
    </r>
    <r>
      <rPr>
        <sz val="10"/>
        <color rgb="FFFF0000"/>
        <rFont val="宋体"/>
        <family val="3"/>
        <charset val="134"/>
      </rPr>
      <t xml:space="preserve"> 10ml*2瓶/盒</t>
    </r>
  </si>
  <si>
    <t>实验室一次性吸水纸</t>
  </si>
  <si>
    <t>泰州市奥克滤纸厂</t>
  </si>
  <si>
    <t>100/盒,加厚,盒装</t>
  </si>
  <si>
    <t>香柏油</t>
  </si>
  <si>
    <t>25ml,显微镜用</t>
  </si>
  <si>
    <t>胶圈(耐高温)</t>
  </si>
  <si>
    <t>得力集团有限公司</t>
  </si>
  <si>
    <t>100克/包</t>
  </si>
  <si>
    <t>技术琼脂粉</t>
  </si>
  <si>
    <t xml:space="preserve">广东环凯 </t>
  </si>
  <si>
    <t>250g/瓶,BR,HK</t>
  </si>
  <si>
    <t>营养肉汤培养基(NB)</t>
  </si>
  <si>
    <t xml:space="preserve">北京陆桥 </t>
  </si>
  <si>
    <t>250G/瓶,BR, HK</t>
  </si>
  <si>
    <r>
      <rPr>
        <sz val="10"/>
        <color rgb="FF000000"/>
        <rFont val="宋体"/>
        <family val="3"/>
        <charset val="134"/>
      </rPr>
      <t>EmeraldAmp</t>
    </r>
    <r>
      <rPr>
        <vertAlign val="superscript"/>
        <sz val="10"/>
        <color rgb="FF000000"/>
        <rFont val="宋体"/>
        <family val="3"/>
        <charset val="134"/>
      </rPr>
      <t>®</t>
    </r>
    <r>
      <rPr>
        <sz val="10"/>
        <color rgb="FF000000"/>
        <rFont val="宋体"/>
        <family val="3"/>
        <charset val="134"/>
      </rPr>
      <t xml:space="preserve"> MAX PCR Master Mix</t>
    </r>
  </si>
  <si>
    <t>Takara</t>
  </si>
  <si>
    <t>160 Rxns</t>
  </si>
  <si>
    <t>DL2,000 DNA Marker</t>
  </si>
  <si>
    <t>200 μl</t>
  </si>
  <si>
    <t>琼脂糖</t>
  </si>
  <si>
    <t>上海生工</t>
  </si>
  <si>
    <t>100 G</t>
  </si>
  <si>
    <t>GEN III 鉴定板</t>
  </si>
  <si>
    <t>美国BIOLOG公司</t>
  </si>
  <si>
    <t>每盒10块板/管</t>
  </si>
  <si>
    <t xml:space="preserve"> IF-A接种液</t>
  </si>
  <si>
    <t>20管/盒</t>
  </si>
  <si>
    <t>一次性橡胶手套（无粉）</t>
  </si>
  <si>
    <t>大号，50对/盒</t>
  </si>
  <si>
    <t>中号，50对/盒</t>
  </si>
  <si>
    <t>iMViC生化鉴定管盒</t>
  </si>
  <si>
    <t>陆桥</t>
  </si>
  <si>
    <t>4种*10</t>
  </si>
  <si>
    <t>硫化氢生化鉴定管</t>
  </si>
  <si>
    <t>20支/盒</t>
  </si>
  <si>
    <t>吲哚试剂</t>
  </si>
  <si>
    <t>杭州滨和</t>
  </si>
  <si>
    <t>10ml</t>
  </si>
  <si>
    <t>乳糖蛋白胨培养管</t>
  </si>
  <si>
    <t>10ml*10瓶/盒</t>
  </si>
  <si>
    <t>10米/包</t>
  </si>
  <si>
    <t>瑞氏染色液</t>
  </si>
  <si>
    <t>100ml/瓶</t>
  </si>
  <si>
    <t>师尚丽13828245656</t>
  </si>
  <si>
    <t>一次性活性炭口罩(独立密封包装)</t>
  </si>
  <si>
    <t>以安</t>
  </si>
  <si>
    <t>耳带式，50个/盒</t>
  </si>
  <si>
    <t>Ehrlich苏木精染色液</t>
  </si>
  <si>
    <t>雷根生物</t>
  </si>
  <si>
    <t>500ml</t>
  </si>
  <si>
    <t>载玻片（免洗）</t>
  </si>
  <si>
    <t>1mm，50片/盒</t>
  </si>
  <si>
    <t>中性树胶</t>
  </si>
  <si>
    <t>一次性薄膜手套</t>
  </si>
  <si>
    <t>光明</t>
  </si>
  <si>
    <t>50只/包</t>
  </si>
  <si>
    <t>单面刀片</t>
  </si>
  <si>
    <t>1大盒/100片</t>
  </si>
  <si>
    <t>水溶性苯胺蓝</t>
  </si>
  <si>
    <t>源叶</t>
  </si>
  <si>
    <t>25g/瓶</t>
  </si>
  <si>
    <t>1%氨水</t>
  </si>
  <si>
    <t>wabcan</t>
  </si>
  <si>
    <t>1%，500ml</t>
  </si>
  <si>
    <t>橙黄G</t>
  </si>
  <si>
    <t>阿拉丁</t>
  </si>
  <si>
    <t>分析纯25g/瓶</t>
  </si>
  <si>
    <t>5L塑料放水瓶</t>
  </si>
  <si>
    <t>泽塔</t>
  </si>
  <si>
    <t>5L</t>
  </si>
  <si>
    <t xml:space="preserve"> 竣彩</t>
  </si>
  <si>
    <t>100格</t>
  </si>
  <si>
    <t>6格</t>
  </si>
  <si>
    <t>管型卤钨灯</t>
  </si>
  <si>
    <t>品诚则喜</t>
  </si>
  <si>
    <t>100W/118mm</t>
  </si>
  <si>
    <t>牛皮纸</t>
  </si>
  <si>
    <t>金宝</t>
  </si>
  <si>
    <t>4k，180g</t>
  </si>
  <si>
    <t>称量纸</t>
  </si>
  <si>
    <t>杭州</t>
  </si>
  <si>
    <t>加厚，6*6cm</t>
  </si>
  <si>
    <t>二甲苯</t>
  </si>
  <si>
    <t>75%医用酒精</t>
  </si>
  <si>
    <t>分析纯500ml</t>
  </si>
  <si>
    <t>Zenker固定液</t>
  </si>
  <si>
    <t>信裕</t>
  </si>
  <si>
    <t>250ml</t>
  </si>
  <si>
    <t>Carnoy固定液</t>
  </si>
  <si>
    <t>Solarbio</t>
  </si>
  <si>
    <t>82cm*10米/包</t>
  </si>
  <si>
    <t>手术刀片</t>
  </si>
  <si>
    <t>松昌</t>
  </si>
  <si>
    <t>22号</t>
  </si>
  <si>
    <t>打火机</t>
  </si>
  <si>
    <t>华强</t>
  </si>
  <si>
    <t>防风</t>
  </si>
  <si>
    <t>透明螺口玻璃样品瓶</t>
  </si>
  <si>
    <t>5ml，大口</t>
  </si>
  <si>
    <t>玻璃培养皿</t>
  </si>
  <si>
    <t>60mm</t>
  </si>
  <si>
    <t>榉木小木块</t>
  </si>
  <si>
    <t>伊晨</t>
  </si>
  <si>
    <t>2.5*2*2cm</t>
  </si>
  <si>
    <t>直角竹木拖盘</t>
  </si>
  <si>
    <t>约30*21*2.5cm</t>
  </si>
  <si>
    <t>缝纫线</t>
  </si>
  <si>
    <t>惠妙</t>
  </si>
  <si>
    <t>40S/2，1000米/卷</t>
  </si>
  <si>
    <t>玻璃漏斗</t>
  </si>
  <si>
    <t>直径9cm</t>
  </si>
  <si>
    <t>2ml一次性注射器</t>
  </si>
  <si>
    <t>洪达</t>
  </si>
  <si>
    <t>2ml，200支/盒</t>
  </si>
  <si>
    <t>血红蛋白计吸管</t>
  </si>
  <si>
    <t>汇虹</t>
  </si>
  <si>
    <t>20µl</t>
  </si>
  <si>
    <t>血红蛋白计配套比色管</t>
  </si>
  <si>
    <t>血红蛋白计配套</t>
  </si>
  <si>
    <t>医用酒精消毒棉球</t>
  </si>
  <si>
    <t>90粒/瓶</t>
  </si>
  <si>
    <t>肝素钠注射用</t>
  </si>
  <si>
    <t>万邦医药</t>
  </si>
  <si>
    <t>10支/盒，2ml：12500u/支</t>
  </si>
  <si>
    <t>盐酸肾上腺素注射液</t>
  </si>
  <si>
    <t>华牧</t>
  </si>
  <si>
    <t>10×1ml:1mg</t>
  </si>
  <si>
    <t>LHRH-A（促黄体素释放激素）</t>
  </si>
  <si>
    <t>宁波三生</t>
  </si>
  <si>
    <t>鱼用：100ug/支，10支/盒</t>
  </si>
  <si>
    <t>HCG（绒毛膜促性腺激素）</t>
  </si>
  <si>
    <t>宁波二厂</t>
  </si>
  <si>
    <t>鱼用：5000单位/支，10支/盒</t>
  </si>
  <si>
    <t>1%，500ml/瓶</t>
  </si>
  <si>
    <t>15ml尖底离心管（未灭菌）</t>
  </si>
  <si>
    <t>BIOFIL-JET</t>
  </si>
  <si>
    <t>15ml，50支/包</t>
  </si>
  <si>
    <t>一次性无菌末梢采血针</t>
  </si>
  <si>
    <t>华鸿</t>
  </si>
  <si>
    <t>28G，50支/盒</t>
  </si>
  <si>
    <t>记号笔</t>
  </si>
  <si>
    <t>小，双头，黑色，6824</t>
  </si>
  <si>
    <t>蛙心夹</t>
  </si>
  <si>
    <t>北京微信斯达科技发展有限责任公司</t>
  </si>
  <si>
    <t>PX-12</t>
  </si>
  <si>
    <t>蛙心插管</t>
  </si>
  <si>
    <t>PX-17</t>
  </si>
  <si>
    <t>可拆96孔酶标板</t>
  </si>
  <si>
    <t>96孔，12连</t>
  </si>
  <si>
    <t>块</t>
  </si>
  <si>
    <t>扁带（人字棉带）</t>
  </si>
  <si>
    <t>创兴</t>
  </si>
  <si>
    <t>1.5cm*50米/卷，白色</t>
  </si>
  <si>
    <t>葡萄糖测试盒</t>
  </si>
  <si>
    <t>南京建成</t>
  </si>
  <si>
    <t>4*50ml</t>
  </si>
  <si>
    <t>使用前再购买</t>
  </si>
  <si>
    <t>甘油三酯（TG）测定试剂盒（单试剂GPO-PAP法）（分光光度计）</t>
  </si>
  <si>
    <t>100管/96样（100ml）</t>
  </si>
  <si>
    <t>总蛋白（TP）测定试剂盒（带标准：考马斯亮蓝法）</t>
  </si>
  <si>
    <t>50管/48样</t>
  </si>
  <si>
    <t>蛋白标准品（考马斯亮蓝法）</t>
  </si>
  <si>
    <t>0.5ml/支，蛋白定量试剂盒配套使用</t>
  </si>
  <si>
    <t>鱼催乳素（PRL）ELISA检测试剂盒</t>
  </si>
  <si>
    <t>苏酶科</t>
  </si>
  <si>
    <t>48T</t>
  </si>
  <si>
    <t>一次性促凝管</t>
  </si>
  <si>
    <t>华博</t>
  </si>
  <si>
    <t>含促凝剂，5ml*100支/盒</t>
  </si>
  <si>
    <t>擦镜纸</t>
  </si>
  <si>
    <t xml:space="preserve">双圈 </t>
  </si>
  <si>
    <t>10*7.5cm，100张/本</t>
  </si>
  <si>
    <t>光学擦镜纸清洁湿纸巾</t>
  </si>
  <si>
    <t>蔡司ZEISS</t>
  </si>
  <si>
    <t>独立包装,200片/盒</t>
  </si>
  <si>
    <t>片</t>
  </si>
  <si>
    <t>1ml一次性塑料吸管</t>
  </si>
  <si>
    <t>1ml，100只/包</t>
  </si>
  <si>
    <t>1mol/L稀盐酸</t>
  </si>
  <si>
    <t>博林达</t>
  </si>
  <si>
    <t>1.000mol/L(1N),500mL/瓶</t>
  </si>
  <si>
    <t>一次性平板拖把清洁替换布</t>
  </si>
  <si>
    <t>舜惠</t>
  </si>
  <si>
    <t>湿巾，25片/包</t>
  </si>
  <si>
    <t>冻存盒</t>
  </si>
  <si>
    <t>2ml，25格/个</t>
  </si>
  <si>
    <t>图钉</t>
  </si>
  <si>
    <t>100枚/盒</t>
  </si>
  <si>
    <t>1.5ml有机玻璃离心管架</t>
  </si>
  <si>
    <t>1.5/2ml，24孔</t>
  </si>
  <si>
    <t>一次性饭盒</t>
  </si>
  <si>
    <t>透明1500F加厚型，18*11*6.5cm</t>
  </si>
  <si>
    <t>1ml长枪头</t>
  </si>
  <si>
    <t>1ml，500只/包，长枪头</t>
  </si>
  <si>
    <t>200ul黄吸咀（配大龙枪）</t>
  </si>
  <si>
    <t>200ul，1000个/包</t>
  </si>
  <si>
    <t>10ul 加长白吸咀（配大龙枪）</t>
  </si>
  <si>
    <t>10ul，1000个/包</t>
  </si>
  <si>
    <t>1ml移液枪</t>
  </si>
  <si>
    <t>1ml</t>
  </si>
  <si>
    <t>200µl移液枪</t>
  </si>
  <si>
    <t>200µl</t>
  </si>
  <si>
    <t>10µl移液枪</t>
  </si>
  <si>
    <t>10µl</t>
  </si>
  <si>
    <t>1.5ml离心管</t>
  </si>
  <si>
    <t>1.5ml，500支/包</t>
  </si>
  <si>
    <t>塑料量筒</t>
  </si>
  <si>
    <t>1L</t>
  </si>
  <si>
    <t>移液枪架</t>
  </si>
  <si>
    <t>Labshark</t>
  </si>
  <si>
    <t>A型双面</t>
  </si>
  <si>
    <t>增氧泵</t>
  </si>
  <si>
    <t>松宝</t>
  </si>
  <si>
    <t>小型静音4孔,12W,气量可调</t>
  </si>
  <si>
    <t>海水晶</t>
  </si>
  <si>
    <t>海宝牌</t>
  </si>
  <si>
    <t>1kg/袋</t>
  </si>
  <si>
    <t>袋</t>
  </si>
  <si>
    <t>海水盐度测量仪</t>
  </si>
  <si>
    <t>旭都</t>
  </si>
  <si>
    <t>0—50‰</t>
  </si>
  <si>
    <t>小型抽水泵</t>
  </si>
  <si>
    <t>森森</t>
  </si>
  <si>
    <t>功率40W，流量2000L/H，扬程2.4M</t>
  </si>
  <si>
    <t>氯化乙酰胆碱</t>
  </si>
  <si>
    <t>AR，5g</t>
  </si>
  <si>
    <t>免洗显微镜载玻片</t>
  </si>
  <si>
    <t>病理级，无菌免洗，50片/盒</t>
  </si>
  <si>
    <t>李俊辉，15975914215</t>
  </si>
  <si>
    <t>免洗显微镜盖玻片</t>
  </si>
  <si>
    <t>病理级，20mm×20mm、无菌,200片/盒,</t>
  </si>
  <si>
    <t>一次性微量吸头100～1000μl</t>
  </si>
  <si>
    <t>无菌无酶，100～1000μl，1000支/包，适用大龙、BIO-DL等枪</t>
  </si>
  <si>
    <t>一次性微量吸头10～200μl</t>
  </si>
  <si>
    <t>无菌无酶，10～200μl，1000支/包，适用大龙、BIO-DL等枪</t>
  </si>
  <si>
    <t>一次性微量吸头0.1～20μl</t>
  </si>
  <si>
    <t>无菌无酶，0.1～10μl，1000支/包，适用大龙、BIO-DL等枪</t>
  </si>
  <si>
    <t xml:space="preserve"> 1000 /袋，PP，锥底连盖，带刻度，灭菌，无核酸酶，可耐受20,000 Xg离心力 ，可高温灭菌</t>
  </si>
  <si>
    <t xml:space="preserve">包 </t>
  </si>
  <si>
    <t>pcr管</t>
  </si>
  <si>
    <t>0.2ml,1000支/包，无菌无酶</t>
  </si>
  <si>
    <t>一次性加厚灭菌PE（聚乙烯）手套</t>
  </si>
  <si>
    <t>实验室专用，中号，加厚，70支/包</t>
  </si>
  <si>
    <t>一次性PVC手套</t>
  </si>
  <si>
    <t>蓝帆</t>
  </si>
  <si>
    <t>100支/盒M，无粉</t>
  </si>
  <si>
    <t>100支/盒,L，无粉</t>
  </si>
  <si>
    <t>黑色中性笔</t>
  </si>
  <si>
    <t>0.5mm，12支/盒</t>
  </si>
  <si>
    <t>红色中性笔</t>
  </si>
  <si>
    <t>8格</t>
  </si>
  <si>
    <t>250ml塑料烧杯</t>
  </si>
  <si>
    <t>250ml,PP、加厚、带刻度、无柄</t>
  </si>
  <si>
    <t>500ml塑料烧杯</t>
  </si>
  <si>
    <t>500ml,PP、加厚、带刻度、有柄</t>
  </si>
  <si>
    <t>实验室耐高温橡皮筋</t>
  </si>
  <si>
    <t>250G/包</t>
  </si>
  <si>
    <t>22号，10片/包</t>
  </si>
  <si>
    <t>一次性塑料滴管</t>
  </si>
  <si>
    <t>1ml,100支/ 包</t>
  </si>
  <si>
    <t>3ml,100支/ 包</t>
  </si>
  <si>
    <t>红胶头</t>
  </si>
  <si>
    <r>
      <rPr>
        <sz val="10"/>
        <rFont val="宋体"/>
        <family val="3"/>
        <charset val="134"/>
      </rPr>
      <t>100</t>
    </r>
    <r>
      <rPr>
        <sz val="10"/>
        <rFont val="宋体"/>
        <family val="3"/>
        <charset val="134"/>
      </rPr>
      <t>个</t>
    </r>
    <r>
      <rPr>
        <sz val="10"/>
        <rFont val="宋体"/>
        <family val="3"/>
        <charset val="134"/>
      </rPr>
      <t>/</t>
    </r>
    <r>
      <rPr>
        <sz val="10"/>
        <rFont val="宋体"/>
        <family val="3"/>
        <charset val="134"/>
      </rPr>
      <t>包</t>
    </r>
  </si>
  <si>
    <t>一次性采样瓶</t>
  </si>
  <si>
    <t>250ml,60个/袋</t>
  </si>
  <si>
    <t xml:space="preserve">50 ml离心管 </t>
  </si>
  <si>
    <t>PP，可灭菌，可立底，螺旋盖，带刻度，25支/包,12包/箱</t>
  </si>
  <si>
    <t>玻璃三角涂布棒</t>
  </si>
  <si>
    <r>
      <rPr>
        <sz val="10"/>
        <rFont val="宋体"/>
        <family val="3"/>
        <charset val="134"/>
      </rPr>
      <t>10</t>
    </r>
    <r>
      <rPr>
        <sz val="10"/>
        <rFont val="宋体"/>
        <family val="3"/>
        <charset val="134"/>
      </rPr>
      <t>支</t>
    </r>
    <r>
      <rPr>
        <sz val="10"/>
        <rFont val="宋体"/>
        <family val="3"/>
        <charset val="134"/>
      </rPr>
      <t>/</t>
    </r>
    <r>
      <rPr>
        <sz val="10"/>
        <rFont val="宋体"/>
        <family val="3"/>
        <charset val="134"/>
      </rPr>
      <t>包</t>
    </r>
    <r>
      <rPr>
        <sz val="10"/>
        <rFont val="宋体"/>
        <family val="3"/>
        <charset val="134"/>
      </rPr>
      <t>,</t>
    </r>
    <r>
      <rPr>
        <sz val="10"/>
        <rFont val="宋体"/>
        <family val="3"/>
        <charset val="134"/>
      </rPr>
      <t>柄长</t>
    </r>
    <r>
      <rPr>
        <sz val="10"/>
        <rFont val="宋体"/>
        <family val="3"/>
        <charset val="134"/>
      </rPr>
      <t>162mm,</t>
    </r>
    <r>
      <rPr>
        <sz val="10"/>
        <rFont val="宋体"/>
        <family val="3"/>
        <charset val="134"/>
      </rPr>
      <t>三角边长</t>
    </r>
    <r>
      <rPr>
        <sz val="10"/>
        <rFont val="宋体"/>
        <family val="3"/>
        <charset val="134"/>
      </rPr>
      <t>36mm</t>
    </r>
  </si>
  <si>
    <t>实验室透明自封袋密封</t>
  </si>
  <si>
    <t>比克曼</t>
  </si>
  <si>
    <t>规格：8*12cm，18丝，带书写区域；包装：100个/包</t>
  </si>
  <si>
    <t>规格：15*20cm，18丝，带书写区域；包装：100个/包</t>
  </si>
  <si>
    <t>规格：20*30cm，18丝，带书写区域；包装：100个/包</t>
  </si>
  <si>
    <t>2L</t>
  </si>
  <si>
    <t>Premix TaqTM</t>
  </si>
  <si>
    <t xml:space="preserve"> TakaraTaqtm version 2.0plus dye</t>
  </si>
  <si>
    <t>反应×120次（500ul×6支），含DNA Polymerase、Buffer、dNTP Mixture、电泳色素</t>
  </si>
  <si>
    <t>DNA上样缓冲液(6X)</t>
  </si>
  <si>
    <t>碧云天</t>
  </si>
  <si>
    <t>包装：1ml*2支/包，含溴酚蓝，可室温放置</t>
  </si>
  <si>
    <t xml:space="preserve">DNA 分子量标准Marker </t>
  </si>
  <si>
    <t>200ul,大小100~2000 bp，6条带</t>
  </si>
  <si>
    <t>GEL-red（ (EB升级换代产品, 10000X)）</t>
  </si>
  <si>
    <t>0.2ml,BR</t>
  </si>
  <si>
    <t>EasyPure® Genomic DNA Kit试剂盒（不含RNA酶）</t>
  </si>
  <si>
    <t>全式金</t>
  </si>
  <si>
    <t>50rxns</t>
  </si>
  <si>
    <t>引物合成</t>
  </si>
  <si>
    <t>引物2条，合成产量：5OD，分成5管装，序列为：Dmrt1-Marker-4-F4：TCAGAGCACAATTGTTAGGCAAAGTGAAC； Dmrt1-Marker-4-R4：TCGCTACTTTCACCAATACAGCATGA</t>
  </si>
  <si>
    <t>次</t>
  </si>
  <si>
    <t>迷你离心机</t>
  </si>
  <si>
    <t>转速范围：3000~9999rpm,相对最大最大离心力500~5300g，定时范围1s~9999s；转头容量/适配器：6*2.0/1.5/0.5（离心管）（PCR八连排*2）</t>
  </si>
  <si>
    <t>台</t>
  </si>
  <si>
    <t>TAE缓冲液（ (Tris乙酸盐EDTA缓冲液)）</t>
  </si>
  <si>
    <t>50X,1X TAE中含有40mM Tris-acetate, 1mM EDTA, pH8.0</t>
  </si>
  <si>
    <t>琼脂糖 (Low EEO)</t>
  </si>
  <si>
    <t>50g/瓶</t>
  </si>
  <si>
    <t>100张/本</t>
  </si>
  <si>
    <t>一次性酒精消毒棉球</t>
  </si>
  <si>
    <t>90粒/瓶，医用</t>
  </si>
  <si>
    <t>蝗虫精母细胞减数分裂示范片</t>
  </si>
  <si>
    <t>大科</t>
  </si>
  <si>
    <t>10片/盒</t>
  </si>
  <si>
    <t>蚕豆花粉减数分裂示范片</t>
  </si>
  <si>
    <t>12片/套</t>
  </si>
  <si>
    <t>果蝇培养基</t>
  </si>
  <si>
    <t>青岛海博</t>
  </si>
  <si>
    <t>250g/瓶</t>
  </si>
  <si>
    <t>果蝇</t>
  </si>
  <si>
    <t>上海果蝇中心</t>
  </si>
  <si>
    <t>yw黄体白眼</t>
  </si>
  <si>
    <t>管</t>
  </si>
  <si>
    <t>Canton-s，野生型</t>
  </si>
  <si>
    <t>m sn3 w（三隐）</t>
  </si>
  <si>
    <t>DB（W1118；B1/Cyo;TM2/TM6B）</t>
  </si>
  <si>
    <t>果蝇管塞</t>
  </si>
  <si>
    <t>巴罗克</t>
  </si>
  <si>
    <t>高密度海绵，耐高温，适配25*95mm果蝇管，100个/包</t>
  </si>
  <si>
    <t>果蝇瓶海绵塞</t>
  </si>
  <si>
    <t>高密度海绵，耐高温，适用6oz 果蝇瓶，100个/袋</t>
  </si>
  <si>
    <t>果蝇管</t>
  </si>
  <si>
    <t>25*95mm ，高透，25支/袋</t>
  </si>
  <si>
    <t>吉姆莎染色液（10*原液）</t>
  </si>
  <si>
    <t>索莱宝</t>
  </si>
  <si>
    <t>500ml,原液，10x</t>
  </si>
  <si>
    <t>氯化钠</t>
  </si>
  <si>
    <t>AR500g</t>
  </si>
  <si>
    <t>二水合磷酸二氢钠</t>
  </si>
  <si>
    <t>二水合磷酸氢二钠</t>
  </si>
  <si>
    <t>麦克林</t>
  </si>
  <si>
    <t>秋水仙素</t>
  </si>
  <si>
    <t>1g/瓶,BR</t>
  </si>
  <si>
    <t>1mol/l盐酸溶液</t>
  </si>
  <si>
    <t>浓度1mol/L,1000ml /瓶</t>
  </si>
  <si>
    <t>3%过氧化氢（医用）</t>
  </si>
  <si>
    <t>利尔康</t>
  </si>
  <si>
    <t>5%氨水标准液</t>
  </si>
  <si>
    <t>天卫微米</t>
  </si>
  <si>
    <r>
      <rPr>
        <sz val="10"/>
        <rFont val="宋体"/>
        <family val="3"/>
        <charset val="134"/>
      </rPr>
      <t>500ml</t>
    </r>
    <r>
      <rPr>
        <sz val="10"/>
        <rFont val="宋体"/>
        <family val="3"/>
        <charset val="134"/>
      </rPr>
      <t>，</t>
    </r>
    <r>
      <rPr>
        <sz val="10"/>
        <rFont val="宋体"/>
        <family val="3"/>
        <charset val="134"/>
      </rPr>
      <t>5%</t>
    </r>
  </si>
  <si>
    <t>专用油镜油</t>
  </si>
  <si>
    <t>贝索</t>
  </si>
  <si>
    <t>4×20ml/盒，浅黄色透明油性液体，不易干燥、变硬</t>
  </si>
  <si>
    <t>甘油明胶封片剂</t>
  </si>
  <si>
    <t>seivicebio</t>
  </si>
  <si>
    <t>30ml</t>
  </si>
  <si>
    <t>0.4%台盼蓝染液</t>
  </si>
  <si>
    <t>染液50ml</t>
  </si>
  <si>
    <t>Schiff试剂</t>
  </si>
  <si>
    <t>100ml/瓶，BS，保质期至少一年</t>
  </si>
  <si>
    <t>甲基绿-派洛宁</t>
  </si>
  <si>
    <t>Phygene</t>
  </si>
  <si>
    <t>M-缓冲液</t>
  </si>
  <si>
    <t>100ml/瓶,, 1X,pH7.2-7.4,无菌无酶,细胞培养适用，BR</t>
  </si>
  <si>
    <t>肝素钠</t>
  </si>
  <si>
    <t>PBS 缓冲液</t>
  </si>
  <si>
    <t>500ml/瓶,无菌，pH值为7.3 ± 0.1，可用于细胞培养，有效期一年</t>
  </si>
  <si>
    <t>胰蛋白酶-EDTA消化液(0.25%，不含钙镁、含酚红)</t>
  </si>
  <si>
    <t>100ml，(0.25%，不含钙镁、含酚红)</t>
  </si>
  <si>
    <t>培养基DMEM（高糖，含丙酮酸钠，500ml）</t>
  </si>
  <si>
    <t>HyClone</t>
  </si>
  <si>
    <t>高糖，含丙酮酸钠，500ml</t>
  </si>
  <si>
    <t>显微镜盖玻片（玻璃爬片）</t>
  </si>
  <si>
    <t>江苏世泰</t>
  </si>
  <si>
    <t>圆形，直径18mm，100片/盒，病理级 无霉免洗</t>
  </si>
  <si>
    <t>玻璃</t>
  </si>
  <si>
    <t>10 ml离心管</t>
  </si>
  <si>
    <t>100支/包，PP，圆底，摁盖,可承受8,000 Xg离心力。可耐受121°C、20 min高温高压处理</t>
  </si>
  <si>
    <t>100支/包螺旋口尖底离心管，PP，可承受8,000 Xg离心力。可耐受121°C、20 min高温高压处理</t>
  </si>
  <si>
    <t>5ml离心管</t>
  </si>
  <si>
    <t>100支/包，PP，PP，圆底，摁盖，灭菌，无核酸酶，可承受8,000 Xg离心力。可耐受121°C、20 min高温高压处理</t>
  </si>
  <si>
    <t>dapi染液</t>
  </si>
  <si>
    <t>2ml/支</t>
  </si>
  <si>
    <t>细胞培养板</t>
  </si>
  <si>
    <t>12孔，2 ml，平底，TC处理，灭菌，1个/包</t>
  </si>
  <si>
    <t>15 ml离心管</t>
  </si>
  <si>
    <t>PP，锥底，螺旋盖，带刻度，灭菌，无核酸酶，50支/包，可承受8,000 Xg离心力。可耐受121°C、20 min高温高压处理</t>
  </si>
  <si>
    <t>精密试纸</t>
  </si>
  <si>
    <t>三爱思</t>
  </si>
  <si>
    <t>pH6.4-8.0</t>
  </si>
  <si>
    <t>一次性注射器</t>
  </si>
  <si>
    <t>宏达</t>
  </si>
  <si>
    <t>10ml,200支/盒,无菌独立包装</t>
  </si>
  <si>
    <t>2ml,200支/盒,无菌独立包装</t>
  </si>
  <si>
    <t>18cm,快速，100张/盒</t>
  </si>
  <si>
    <t>5000 μl吸头，</t>
  </si>
  <si>
    <t>生工</t>
  </si>
  <si>
    <t>5000 μl，100个/包、无菌无核酸酶，适用大龙枪、BIO-DL等枪</t>
  </si>
  <si>
    <t>70%医用消毒酒精</t>
  </si>
  <si>
    <t>固体胶</t>
  </si>
  <si>
    <t>9g,12支/盒,无甲醛</t>
  </si>
  <si>
    <t>一次性细胞培养瓶</t>
  </si>
  <si>
    <t>10个/包，生长面积25.0 cm^2，工作容量7 ml，总容量60 ml，PS，透气盖，TC处理，灭菌，无核酸酶，无热原</t>
  </si>
  <si>
    <t>单道可调移液器</t>
  </si>
  <si>
    <t xml:space="preserve"> BIO-DL</t>
  </si>
  <si>
    <t>量程2-20ul，可变分量0.1 ul</t>
  </si>
  <si>
    <t>量程1-10ul，可变分量0.1 ul</t>
  </si>
  <si>
    <t>规格：10-100，可变分量1</t>
  </si>
  <si>
    <t>实验室吸水纸</t>
  </si>
  <si>
    <t>奥克</t>
  </si>
  <si>
    <t>2.7*8cm，100张/盒</t>
  </si>
  <si>
    <t>100g/张,  787x1097mm, 20张/包</t>
  </si>
  <si>
    <t>实验室装用封口膜</t>
  </si>
  <si>
    <t>耐高温，14*14cm，透气膜直径3cm，500张/盒</t>
  </si>
  <si>
    <t>切片盒</t>
  </si>
  <si>
    <r>
      <rPr>
        <sz val="10"/>
        <rFont val="宋体"/>
        <family val="3"/>
        <charset val="134"/>
      </rPr>
      <t>25</t>
    </r>
    <r>
      <rPr>
        <sz val="10"/>
        <rFont val="宋体"/>
        <family val="3"/>
        <charset val="134"/>
      </rPr>
      <t>片（遮光</t>
    </r>
    <r>
      <rPr>
        <sz val="10"/>
        <rFont val="宋体"/>
        <family val="3"/>
        <charset val="134"/>
      </rPr>
      <t>75*25</t>
    </r>
    <r>
      <rPr>
        <sz val="10"/>
        <rFont val="宋体"/>
        <family val="3"/>
        <charset val="134"/>
      </rPr>
      <t>）</t>
    </r>
  </si>
  <si>
    <t>甲醛</t>
  </si>
  <si>
    <t>500ml,AR</t>
  </si>
  <si>
    <t>环保型脱蜡透明液</t>
  </si>
  <si>
    <t xml:space="preserve">500ML,AR </t>
  </si>
  <si>
    <t>无水乙醇</t>
  </si>
  <si>
    <t>沪试</t>
  </si>
  <si>
    <t>95%乙醇</t>
  </si>
  <si>
    <t>2.5升/瓶，95%，</t>
  </si>
  <si>
    <t>可湿水，100抽，10包/提</t>
  </si>
  <si>
    <t>提</t>
  </si>
  <si>
    <t>其他</t>
  </si>
  <si>
    <t>冰箱专用冷冻保鲜盒</t>
  </si>
  <si>
    <t>安买</t>
  </si>
  <si>
    <t>15L(40*27.7*17.5cm), 耐-20℃，PP</t>
  </si>
  <si>
    <t>5L（27*20*12.6cm）, 耐-20℃，PP</t>
  </si>
  <si>
    <t>电吹风</t>
  </si>
  <si>
    <t>奥克斯</t>
  </si>
  <si>
    <t>800W</t>
  </si>
  <si>
    <t>微量滴定管（带四氟乙烯塞）</t>
  </si>
  <si>
    <t>5ml，白色透明</t>
  </si>
  <si>
    <t>谢妙，13078290701</t>
  </si>
  <si>
    <t>一次性细菌培养皿，90x15 mm</t>
  </si>
  <si>
    <t>90mm，20包/箱</t>
  </si>
  <si>
    <t>其它耗材</t>
  </si>
  <si>
    <t>本色，非无酶，100～1000μl，1000支/包，适用大龙、BIO-DL等枪</t>
  </si>
  <si>
    <t>本色，非无酶，10～200μl，1000支/包，适用大龙、BIO-DL等枪</t>
  </si>
  <si>
    <t>滤纸</t>
  </si>
  <si>
    <t>海洋动物组织基因组DNA提取试剂盒</t>
  </si>
  <si>
    <t>天根</t>
  </si>
  <si>
    <t>50次</t>
  </si>
  <si>
    <t>EasyPure Genomic DNA-kit试剂盒</t>
  </si>
  <si>
    <t xml:space="preserve"> Gel-Red( 10000X))</t>
  </si>
  <si>
    <t>异丙醇</t>
  </si>
  <si>
    <t>500ml/瓶</t>
  </si>
  <si>
    <t>DEPC水</t>
  </si>
  <si>
    <t>DH5α 感受态细胞</t>
  </si>
  <si>
    <t>100 X 100 ul每盒，（-80℃）保存</t>
  </si>
  <si>
    <t>DH5α 菌株(非感受态细胞)</t>
  </si>
  <si>
    <t>5*200ul每包,（-20℃）保存</t>
  </si>
  <si>
    <t>Premix Taq version 2.0</t>
  </si>
  <si>
    <t>50ul反应×120次（500ul×6支），含色素</t>
  </si>
  <si>
    <t>Sanprep柱式质粒DNA小量抽试剂</t>
  </si>
  <si>
    <t>100 PREPS</t>
  </si>
  <si>
    <t>5-溴-4-氯-3吲哚半乳糖苷</t>
  </si>
  <si>
    <t>Genview</t>
  </si>
  <si>
    <t>100mg/支</t>
  </si>
  <si>
    <t>异丙基-β-D-硫代半乳糖苷</t>
  </si>
  <si>
    <t>1g/支</t>
  </si>
  <si>
    <t>pMD™18-T Vector Cloning Kit</t>
  </si>
  <si>
    <t>宝生物</t>
  </si>
  <si>
    <t>20次</t>
  </si>
  <si>
    <t>EasyPure® PCR Purification Kit</t>
  </si>
  <si>
    <t>λ DNA/HindⅢ Marker(564-23130bp)</t>
  </si>
  <si>
    <t>鼎国</t>
  </si>
  <si>
    <t>50t</t>
  </si>
  <si>
    <t>一次性组织研磨杵</t>
  </si>
  <si>
    <t>70 mm长，锥形头，蓝色</t>
  </si>
  <si>
    <t>2ml无酶离心管</t>
  </si>
  <si>
    <t>本色圆底连盖，1000支/包</t>
  </si>
  <si>
    <t>本色锥底连盖，1000支/包</t>
  </si>
  <si>
    <t>TransZol Up Plus RNA Kit</t>
  </si>
  <si>
    <t>100次，适用于动物组织总RNA分离提纯</t>
  </si>
  <si>
    <t>1.5ml普通离心管</t>
  </si>
  <si>
    <t>透明连盖尖底，加厚，500支/包</t>
  </si>
  <si>
    <t>DL10000 DNA maker</t>
  </si>
  <si>
    <t>280次</t>
  </si>
  <si>
    <t>医用口罩</t>
  </si>
  <si>
    <t>宏瑞</t>
  </si>
  <si>
    <t>均码，10个/包</t>
  </si>
  <si>
    <t>16s rRNA通用引物合成 PAGE合成总量3OD，分装1OD每管</t>
  </si>
  <si>
    <t>F:AGAGTTTGATCCTGGCTCAG
R:AAGGAGGTGATCCAGCCGCA</t>
  </si>
  <si>
    <t>硬骨鱼COⅠ基因通用扩增引物合成总量 2OD，分装1OD每管</t>
  </si>
  <si>
    <t>F5’-TAGACTTCTGGGTGGCCAAAGAATCA-3’; 
R5’-TCAACCAACCACAAAG ACATTGGCAC-3’。</t>
  </si>
  <si>
    <t>M13通用扩增引物</t>
  </si>
  <si>
    <t>F：CGCCAGGGTTTTCCCAGTCACGAC
R:CACACAGGAAACAGCTATGAC</t>
  </si>
  <si>
    <t>高密度聚乙烯试剂瓶</t>
  </si>
  <si>
    <t>白色，1000ml</t>
  </si>
  <si>
    <t>氨苄青霉素钠</t>
  </si>
  <si>
    <t>5g</t>
  </si>
  <si>
    <t>玻璃具塞刻度试管</t>
  </si>
  <si>
    <t>透明收纳盒</t>
  </si>
  <si>
    <t>20L</t>
  </si>
  <si>
    <t>2ml尖底塑料离心管</t>
  </si>
  <si>
    <t>非无酶，500支/包</t>
  </si>
  <si>
    <t>SpeedyCut SaIⅠ快切酶</t>
  </si>
  <si>
    <t>200次</t>
  </si>
  <si>
    <t>SpeedyCut PstⅠ快切酶</t>
  </si>
  <si>
    <t>500次</t>
  </si>
  <si>
    <t>SpeedyCut Bam HⅠ快切酶</t>
  </si>
  <si>
    <t>SpeedyCut EcoRⅠ快切酶</t>
  </si>
  <si>
    <t>600次</t>
  </si>
  <si>
    <t>SpeedyCut SacⅠ快切酶</t>
  </si>
  <si>
    <t>100次</t>
  </si>
  <si>
    <t>一次性耐用型丁腈手套</t>
  </si>
  <si>
    <t>N920中号,无粉蓝色,100只/盒,10盒/箱</t>
  </si>
  <si>
    <t>小号,无粉深蓝色,100只/盒</t>
  </si>
  <si>
    <t>大号,无粉深蓝色,100只/盒</t>
  </si>
  <si>
    <t>LB琼脂</t>
  </si>
  <si>
    <t>LB肉汤培养基</t>
  </si>
  <si>
    <t>香柏油双层瓶</t>
  </si>
  <si>
    <t>玻璃瓶，显微镜专用，25ml</t>
  </si>
  <si>
    <t>10*10cm,100张/包</t>
  </si>
  <si>
    <t>塑料盒</t>
  </si>
  <si>
    <t>透明，冷藏专用，pp材质，体积2L左右</t>
  </si>
  <si>
    <t>10支/包,柄长162mm,三角边长36mm</t>
  </si>
  <si>
    <t>一次性称量皿称量舟</t>
  </si>
  <si>
    <t>菱形,容量100 ml,50个/包</t>
  </si>
  <si>
    <t>蔡司镜头清洁湿巾</t>
  </si>
  <si>
    <t>200片/盒，独立包装</t>
  </si>
  <si>
    <t>10mm玻璃比色皿</t>
  </si>
  <si>
    <t>无锡新竹</t>
  </si>
  <si>
    <t>高透，耐酸碱，10支/盒</t>
  </si>
  <si>
    <t>容量瓶</t>
  </si>
  <si>
    <t>玻璃，高透，50ml容量</t>
  </si>
  <si>
    <t>酒精喷壶</t>
  </si>
  <si>
    <t>振兴</t>
  </si>
  <si>
    <t>LDPE材质，600ml</t>
  </si>
  <si>
    <t>棕色高密度聚乙烯试剂瓶</t>
  </si>
  <si>
    <t>棕色小口，避光，1000ml</t>
  </si>
  <si>
    <t>棕色高密度聚乙烯试剂瓶（HDPE）</t>
  </si>
  <si>
    <t>棕色小口，避光，2000ml</t>
  </si>
  <si>
    <t>锡箔纸</t>
  </si>
  <si>
    <t xml:space="preserve"> 皇牌</t>
  </si>
  <si>
    <t>38cm*15m</t>
  </si>
  <si>
    <t>试管羊毛刷</t>
  </si>
  <si>
    <t>瑞恒</t>
  </si>
  <si>
    <t>3号，10ml-15ml的试管适用</t>
  </si>
  <si>
    <t>容量瓶羊毛刷</t>
  </si>
  <si>
    <t>50ml玻璃容量瓶适用</t>
  </si>
  <si>
    <t>烧杯羊毛刷</t>
  </si>
  <si>
    <t>50-100ml的玻璃烧杯适用</t>
  </si>
  <si>
    <t>三角瓶羊毛刷</t>
  </si>
  <si>
    <t>250-500ml的玻璃锥形瓶适用</t>
  </si>
  <si>
    <t>医用</t>
  </si>
  <si>
    <t>罗晓霞13828211550</t>
  </si>
  <si>
    <t>鸿泰</t>
  </si>
  <si>
    <t>99%度工业酒精，5L（8斤）</t>
  </si>
  <si>
    <t>鲁哥氏碘液</t>
  </si>
  <si>
    <t>Scientific Phygene</t>
  </si>
  <si>
    <t>浮游植物的测定专用，国标HJ1215-2021科研试剂，50 mL</t>
  </si>
  <si>
    <t>一次性塑料吸管</t>
  </si>
  <si>
    <t>1毫升100支/包</t>
  </si>
  <si>
    <t>浮游生物计数框</t>
  </si>
  <si>
    <t>普森</t>
  </si>
  <si>
    <t>1ml(网格)，定量，动物用</t>
  </si>
  <si>
    <t>0.1ml(网格)，定量，动物用</t>
  </si>
  <si>
    <t>1L白色塑料标本瓶</t>
  </si>
  <si>
    <t>聚丙烯塑料瓶小口试剂瓶PP塑料瓶带内盖1000L （带刻度，透明）</t>
  </si>
  <si>
    <t>25号浮游生物网</t>
  </si>
  <si>
    <t>网长：50cm
网圈内径：20cm
网衣：200目尼龙（孔径0.064mm）
底管：铝合金，铜制阀门</t>
  </si>
  <si>
    <t>透明度盘</t>
  </si>
  <si>
    <t>钜亿</t>
  </si>
  <si>
    <t>加厚黑白 含配件</t>
  </si>
  <si>
    <t xml:space="preserve">一次性无菌级医用口罩 </t>
  </si>
  <si>
    <t>独立包装、无菌级医用口罩</t>
  </si>
  <si>
    <t>医用外科口罩</t>
  </si>
  <si>
    <t>医用外科口罩一次性医疗三层薄款正规正品独立包装，50只/盒</t>
  </si>
  <si>
    <t>盖玻片</t>
  </si>
  <si>
    <t>方形盖玻片22*22mm 200片/盒高清免洗铝箔真空包装</t>
  </si>
  <si>
    <t>24*50mm, 100片/盒，高清免洗铝箔真空包装</t>
  </si>
  <si>
    <t>专业擦镜纸</t>
  </si>
  <si>
    <t>镜片镜头清洁湿巾、每片独立包装、180片/盒</t>
  </si>
  <si>
    <t>125ml玻璃广口瓶</t>
  </si>
  <si>
    <t>125ml，无色具刻度大口带磨砂透明玻璃广口瓶</t>
  </si>
  <si>
    <t>60ml小口玻璃试剂瓶</t>
  </si>
  <si>
    <t>60ml小口玻璃试剂瓶（高硼硅），透明，带刻度</t>
  </si>
  <si>
    <t>竣彩</t>
  </si>
  <si>
    <t>规格：3.8*2.5cm  每张24枚，每包58张</t>
  </si>
  <si>
    <t>玻璃试管</t>
  </si>
  <si>
    <t xml:space="preserve"> 容量：13*100mm，加厚玻璃圆底试管</t>
  </si>
  <si>
    <t>100只/盒,蓝色无粉型  L号</t>
  </si>
  <si>
    <t>100只/盒,蓝色无粉型  M号</t>
  </si>
  <si>
    <t>无线键鼠套装键盘鼠标电脑笔记办公家用</t>
  </si>
  <si>
    <t>前行者V1</t>
  </si>
  <si>
    <t>鼠标：无线蓝牙双模、静音按键
键盘：可充电，超长续航，支持Mac多系统兼容</t>
  </si>
  <si>
    <t>3ml，100支/包</t>
  </si>
  <si>
    <t>250ml酒精灯</t>
  </si>
  <si>
    <t>全高120mm，瓶最宽直径100mm</t>
  </si>
  <si>
    <t>250ml酒精灯芯</t>
  </si>
  <si>
    <t>与250ml酒精灯配套的灯芯</t>
  </si>
  <si>
    <t>条</t>
  </si>
  <si>
    <t>采水器</t>
  </si>
  <si>
    <t>中试华豫 ZSCSQ-Y-3L</t>
  </si>
  <si>
    <t>有机玻璃烤瓷配重1升</t>
  </si>
  <si>
    <t>脱脂棉纱布</t>
  </si>
  <si>
    <t>10米/卷</t>
  </si>
  <si>
    <t>刘皓13729007727</t>
  </si>
  <si>
    <t>吸水纸</t>
  </si>
  <si>
    <t>100张/盒</t>
  </si>
  <si>
    <t>12cm</t>
  </si>
  <si>
    <t>一次性塑料培养皿</t>
  </si>
  <si>
    <t>60mm、10个/包</t>
  </si>
  <si>
    <t>一次性使用橡胶手套</t>
  </si>
  <si>
    <t>大号，100只/盒，无粉型</t>
  </si>
  <si>
    <t>一次性医用外科手套</t>
  </si>
  <si>
    <t>100只/包，独立包装</t>
  </si>
  <si>
    <t>100张/本   10*15cm</t>
  </si>
  <si>
    <t>环毛蚓横切</t>
  </si>
  <si>
    <t>河南雨林</t>
  </si>
  <si>
    <t>切片</t>
  </si>
  <si>
    <t>变移上皮（扩张）</t>
  </si>
  <si>
    <t>变移上皮（空虚）</t>
  </si>
  <si>
    <t>假复层柱状纤毛上皮</t>
  </si>
  <si>
    <t>复层柱状上皮</t>
  </si>
  <si>
    <t>有髓神经纤维（HE）</t>
  </si>
  <si>
    <t>脂肪结缔组织</t>
  </si>
  <si>
    <t>肝切片（示胆小管）</t>
  </si>
  <si>
    <t>单层纤毛柱状上皮</t>
  </si>
  <si>
    <t>小肠纵切</t>
  </si>
  <si>
    <t>鲤鱼过鳃横切</t>
  </si>
  <si>
    <t>蛙早期胚胎发育切片（11片）</t>
  </si>
  <si>
    <t>鱼血涂片</t>
  </si>
  <si>
    <t>复层扁平上皮（无角质层）</t>
  </si>
  <si>
    <t>日本血吸虫雌雄合抱装片</t>
  </si>
  <si>
    <t>绦虫头带装片</t>
  </si>
  <si>
    <t>绦虫成熟节片装片</t>
  </si>
  <si>
    <t>塑料玻片盒</t>
  </si>
  <si>
    <t>50片、白色</t>
  </si>
  <si>
    <t>AR500ml/瓶，20瓶/箱</t>
  </si>
  <si>
    <t>收纳筐</t>
  </si>
  <si>
    <t>30*20*20</t>
  </si>
  <si>
    <t>一次性加厚灭菌PE(聚乙烯)手套</t>
  </si>
  <si>
    <t>实验室专用,中号,加厚,70支/包</t>
  </si>
  <si>
    <t>曾珍18898863259</t>
  </si>
  <si>
    <t>0.01mol/L硫代硫酸钠标准液</t>
  </si>
  <si>
    <t>厦门海标</t>
  </si>
  <si>
    <t>AR 500mL，0.01mol/L</t>
  </si>
  <si>
    <t>82cm*10米/卷</t>
  </si>
  <si>
    <t>M缓冲液</t>
  </si>
  <si>
    <t>磷酸缓冲液PBS</t>
  </si>
  <si>
    <t>500ml，pH7.2</t>
  </si>
  <si>
    <t>schiff试剂</t>
  </si>
  <si>
    <t>甲基绿-派洛宁染色液</t>
  </si>
  <si>
    <t>100ml/瓶,BS</t>
  </si>
  <si>
    <t>pH氨氮亚硝酸盐三合一 试剂盒</t>
  </si>
  <si>
    <t>赫利森</t>
  </si>
  <si>
    <r>
      <rPr>
        <sz val="10"/>
        <color rgb="FF000000"/>
        <rFont val="宋体"/>
        <family val="3"/>
        <charset val="134"/>
      </rPr>
      <t>水产养殖水水质测定，各</t>
    </r>
    <r>
      <rPr>
        <sz val="10"/>
        <color rgb="FF000000"/>
        <rFont val="宋体"/>
        <family val="3"/>
        <charset val="134"/>
      </rPr>
      <t>100次</t>
    </r>
  </si>
  <si>
    <t>碱性碘化钾标准溶液</t>
  </si>
  <si>
    <t>海标</t>
  </si>
  <si>
    <t>15%碘化钾，100mL/瓶</t>
  </si>
  <si>
    <t>写后立干，不掉色，黑色</t>
  </si>
  <si>
    <t>石英比色皿</t>
  </si>
  <si>
    <t>谱析光学</t>
  </si>
  <si>
    <t>1*1cm，2个/盒</t>
  </si>
  <si>
    <t>封闭电炉</t>
  </si>
  <si>
    <t>北京永光明</t>
  </si>
  <si>
    <t>封闭电炉,1.5KW</t>
  </si>
  <si>
    <t>洗耳球</t>
  </si>
  <si>
    <t>北京金新兴</t>
  </si>
  <si>
    <t>小号</t>
  </si>
  <si>
    <t>真空抽滤装置全套</t>
  </si>
  <si>
    <t>鼎鑫宜</t>
  </si>
  <si>
    <t>WY-15L无油真空泵1000ml砂芯过滤装置</t>
  </si>
  <si>
    <t>白秀娟13828231780</t>
  </si>
  <si>
    <t>锥形瓶</t>
  </si>
  <si>
    <t>深水温度计</t>
  </si>
  <si>
    <t>昊日</t>
  </si>
  <si>
    <t>201不锈钢套配水银表芯（-6℃-40℃）</t>
  </si>
  <si>
    <t>医用消毒酒精棉球</t>
  </si>
  <si>
    <t>康普沃</t>
  </si>
  <si>
    <t>25粒/瓶 内附镊子</t>
  </si>
  <si>
    <t>纯棉棉线团</t>
  </si>
  <si>
    <t>上海老棉纱</t>
  </si>
  <si>
    <t>纯棉无漂染</t>
  </si>
  <si>
    <t>团</t>
  </si>
  <si>
    <t>砂纸</t>
  </si>
  <si>
    <t>金牛</t>
  </si>
  <si>
    <t>直径20cm，1000目</t>
  </si>
  <si>
    <t>直径20cm，800目</t>
  </si>
  <si>
    <t>直径20cm，600目</t>
  </si>
  <si>
    <t>直径20cm，400目</t>
  </si>
  <si>
    <t>直径20cm，240目</t>
  </si>
  <si>
    <t>硫代硫酸钠标准溶液</t>
  </si>
  <si>
    <t>0.01mol/L， AR500，最新生产日期</t>
  </si>
  <si>
    <t>一次性丁腈手套（无粉深蓝色）</t>
  </si>
  <si>
    <t>防水防油，100支/盒,M</t>
  </si>
  <si>
    <t>双圈 杭州新华</t>
  </si>
  <si>
    <t>10cm*10cm 500张/包</t>
  </si>
  <si>
    <t>一次性医用口罩 单独包装</t>
  </si>
  <si>
    <t>两通光 1*1cm，2个/盒</t>
  </si>
  <si>
    <t>100格/张</t>
  </si>
  <si>
    <t>36格/张</t>
  </si>
  <si>
    <t>移液管架</t>
  </si>
  <si>
    <t>梯形亚克力7孔7台阶</t>
  </si>
  <si>
    <t>棕色磨砂广口试剂瓶</t>
  </si>
  <si>
    <t>高硼硅磨砂棕色广口60ml</t>
  </si>
  <si>
    <t>量筒</t>
  </si>
  <si>
    <t>玻璃 100ml 带刻度</t>
  </si>
  <si>
    <t>超强碱性电池</t>
  </si>
  <si>
    <t>GP超霸</t>
  </si>
  <si>
    <t>超霸 9V 1604AUP</t>
  </si>
  <si>
    <t>托盘</t>
  </si>
  <si>
    <t>白鹅</t>
  </si>
  <si>
    <t>42*32cm 加厚搪瓷托盘实验室用</t>
  </si>
  <si>
    <t>大镊子</t>
  </si>
  <si>
    <t>长30cm 直头加厚 304不锈钢</t>
  </si>
  <si>
    <t>医用级别 不锈钢剪刀</t>
  </si>
  <si>
    <t>长新</t>
  </si>
  <si>
    <t xml:space="preserve">20cm 直头 加厚 </t>
  </si>
  <si>
    <t>不锈钢镊子</t>
  </si>
  <si>
    <t>尖头 不锈钢16cm</t>
  </si>
  <si>
    <t>塑料直尺</t>
  </si>
  <si>
    <t>透明 塑料 加厚 带刻度40cm</t>
  </si>
  <si>
    <t>解剖刀</t>
  </si>
  <si>
    <t>倍加易</t>
  </si>
  <si>
    <t>1套四号柄+23号刀片10片</t>
  </si>
  <si>
    <t>宜兴市谱析光学元件有限公司</t>
  </si>
  <si>
    <t>0.1ml（16格）网格边长2.5mm 围挡厚度0.25mm</t>
  </si>
  <si>
    <t>长城电脑有线鼠标</t>
  </si>
  <si>
    <t>长城</t>
  </si>
  <si>
    <t>适用于长城电脑俊杰B6286型号 扁平插口</t>
  </si>
  <si>
    <t>高硼硅玻璃A级白容量瓶100ml</t>
  </si>
  <si>
    <t>高硼硅玻璃A级白容量50001ml</t>
  </si>
  <si>
    <t>比色管架</t>
  </si>
  <si>
    <t>海门顺宏源实验器材厂</t>
  </si>
  <si>
    <t>有机玻璃50ml12孔</t>
  </si>
  <si>
    <t>电池</t>
  </si>
  <si>
    <t xml:space="preserve"> 南孚</t>
  </si>
  <si>
    <t>5号</t>
  </si>
  <si>
    <t>庄莉颖15998580262</t>
  </si>
  <si>
    <t>7号</t>
  </si>
  <si>
    <t>扫把簸箕套装</t>
  </si>
  <si>
    <t>把手杆长108cm/套</t>
  </si>
  <si>
    <t>超效加酶无磷洗衣粉洗衣粉</t>
  </si>
  <si>
    <t>立白</t>
  </si>
  <si>
    <t>508g/袋</t>
  </si>
  <si>
    <t>洗洁精</t>
  </si>
  <si>
    <t>食品用,1kg/瓶</t>
  </si>
  <si>
    <t>移动硬盘</t>
  </si>
  <si>
    <t>国产</t>
  </si>
  <si>
    <t>1T</t>
  </si>
  <si>
    <t>棉纱大排拖把</t>
  </si>
  <si>
    <t>50cm/个</t>
  </si>
  <si>
    <t>免手洗平板拖把</t>
  </si>
  <si>
    <t>42cm三层刮洗/个</t>
  </si>
  <si>
    <t>抑菌洗手液</t>
  </si>
  <si>
    <t>蓝月亮</t>
  </si>
  <si>
    <t>500g/瓶</t>
  </si>
  <si>
    <t>强吸水抹布</t>
  </si>
  <si>
    <t>振华</t>
  </si>
  <si>
    <t>细纤维绒面,88%聚酯纤维12%棉纶,30cm*30cm</t>
  </si>
  <si>
    <t xml:space="preserve">得力 </t>
  </si>
  <si>
    <t>12支/盒,细0.5mm</t>
  </si>
  <si>
    <t>0.5mm细,12支/盒</t>
  </si>
  <si>
    <t>塑料收纳箱</t>
  </si>
  <si>
    <t>如顺</t>
  </si>
  <si>
    <t>35L,48.5*35*29</t>
  </si>
  <si>
    <t>15升,38*26*21</t>
  </si>
  <si>
    <t>垃圾袋</t>
  </si>
  <si>
    <t>45cm*50cm*20个，6卷/袋</t>
  </si>
  <si>
    <t>写后立干，不掉色，黑色，10支/盒</t>
  </si>
  <si>
    <t>黑色白板笔</t>
  </si>
  <si>
    <t>10支/盒，粗</t>
  </si>
  <si>
    <t>保鲜自封袋</t>
  </si>
  <si>
    <t>坚裹</t>
  </si>
  <si>
    <t>7号,200mm*140mm,100个/袋</t>
  </si>
  <si>
    <t>8号,240mm*170mm,100个/袋</t>
  </si>
  <si>
    <t>免打孔强力胶粘钩</t>
  </si>
  <si>
    <t>星辰</t>
  </si>
  <si>
    <t>称重10kg以上</t>
  </si>
  <si>
    <t>彩色款中号76cm*76cm</t>
  </si>
  <si>
    <t>一次性桌布</t>
  </si>
  <si>
    <t>1.8*1.8m,10张/包,加厚</t>
  </si>
  <si>
    <t>100格，小格</t>
  </si>
  <si>
    <t>大号6格</t>
  </si>
  <si>
    <t>文件袋</t>
  </si>
  <si>
    <t xml:space="preserve">   A4、透明、塑料、加厚</t>
  </si>
  <si>
    <t>液体胶水</t>
  </si>
  <si>
    <t>50ml/瓶</t>
  </si>
  <si>
    <t>保鲜袋</t>
  </si>
  <si>
    <t>佳能</t>
  </si>
  <si>
    <t>20cm*30cm/盒</t>
  </si>
  <si>
    <t>高粘，9g/个</t>
  </si>
  <si>
    <t>45mm宽</t>
  </si>
  <si>
    <t>1.2cm，12卷/筒</t>
  </si>
  <si>
    <t>筒</t>
  </si>
  <si>
    <t>会议笔记本</t>
  </si>
  <si>
    <t>A5，200页</t>
  </si>
  <si>
    <t>合计</t>
  </si>
  <si>
    <t>经办人：</t>
  </si>
  <si>
    <t>分管实验教学院（中心）领导：</t>
  </si>
  <si>
    <t>院（中心）负责人: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</si>
</sst>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8" formatCode="#,##0.00_ ;[Red]\-#,##0.00\ "/>
    <numFmt numFmtId="179" formatCode="0.00_ "/>
    <numFmt numFmtId="180" formatCode="0.0_ "/>
    <numFmt numFmtId="181" formatCode="0.00_);[Red]\(0.00\)"/>
    <numFmt numFmtId="182" formatCode="0.0_);[Red]\(0.0\)"/>
    <numFmt numFmtId="183" formatCode="0_ "/>
  </numFmts>
  <fonts count="33" x14ac:knownFonts="1">
    <font>
      <sz val="11"/>
      <color theme="1"/>
      <name val="微软雅黑"/>
      <charset val="134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宋体"/>
      <family val="3"/>
      <charset val="134"/>
      <scheme val="minor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2"/>
      <color rgb="FF000000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10"/>
      <color theme="1"/>
      <name val="宋体"/>
      <family val="3"/>
      <charset val="134"/>
    </font>
    <font>
      <b/>
      <sz val="10"/>
      <color theme="1"/>
      <name val="Times New Roman"/>
      <family val="1"/>
    </font>
    <font>
      <b/>
      <sz val="14"/>
      <color theme="1"/>
      <name val="宋体"/>
      <family val="3"/>
      <charset val="134"/>
    </font>
    <font>
      <b/>
      <sz val="14"/>
      <color theme="1"/>
      <name val="Times New Roman"/>
      <family val="1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9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9"/>
      <color rgb="FFFF0000"/>
      <name val="宋体"/>
      <family val="3"/>
      <charset val="134"/>
    </font>
    <font>
      <sz val="10"/>
      <color rgb="FF888888"/>
      <name val="宋体"/>
      <family val="3"/>
      <charset val="134"/>
    </font>
    <font>
      <sz val="10"/>
      <color rgb="FF3C3C3C"/>
      <name val="宋体"/>
      <family val="3"/>
      <charset val="134"/>
    </font>
    <font>
      <sz val="9"/>
      <color rgb="FFFF0000"/>
      <name val="宋体"/>
      <family val="3"/>
      <charset val="134"/>
    </font>
    <font>
      <sz val="10"/>
      <color rgb="FF1D41D5"/>
      <name val="宋体"/>
      <family val="3"/>
      <charset val="134"/>
    </font>
    <font>
      <b/>
      <sz val="9"/>
      <color theme="1"/>
      <name val="宋体"/>
      <family val="3"/>
      <charset val="134"/>
    </font>
    <font>
      <sz val="11"/>
      <color theme="1"/>
      <name val="Tahoma"/>
      <family val="2"/>
    </font>
    <font>
      <vertAlign val="superscript"/>
      <sz val="10"/>
      <color rgb="FF000000"/>
      <name val="宋体"/>
      <family val="3"/>
      <charset val="134"/>
    </font>
    <font>
      <sz val="9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30" fillId="0" borderId="0"/>
  </cellStyleXfs>
  <cellXfs count="14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horizontal="center" vertical="center" shrinkToFit="1"/>
    </xf>
    <xf numFmtId="0" fontId="6" fillId="0" borderId="0" xfId="0" applyFont="1" applyFill="1" applyAlignment="1">
      <alignment horizontal="center" vertical="center" shrinkToFit="1"/>
    </xf>
    <xf numFmtId="0" fontId="7" fillId="0" borderId="0" xfId="0" applyFont="1" applyFill="1" applyAlignment="1">
      <alignment horizontal="center" vertical="center" shrinkToFit="1"/>
    </xf>
    <xf numFmtId="0" fontId="4" fillId="2" borderId="0" xfId="0" applyFont="1" applyFill="1" applyAlignment="1">
      <alignment horizontal="center" vertical="center" shrinkToFit="1"/>
    </xf>
    <xf numFmtId="0" fontId="8" fillId="0" borderId="0" xfId="0" applyFont="1" applyFill="1" applyAlignment="1">
      <alignment horizontal="center" vertical="center" shrinkToFit="1"/>
    </xf>
    <xf numFmtId="0" fontId="8" fillId="0" borderId="0" xfId="0" applyFont="1" applyFill="1" applyAlignment="1">
      <alignment horizontal="center" vertical="center" wrapText="1" shrinkToFit="1"/>
    </xf>
    <xf numFmtId="178" fontId="8" fillId="0" borderId="0" xfId="0" applyNumberFormat="1" applyFont="1" applyFill="1" applyAlignment="1">
      <alignment horizontal="center" vertical="center" shrinkToFit="1"/>
    </xf>
    <xf numFmtId="178" fontId="9" fillId="0" borderId="0" xfId="0" applyNumberFormat="1" applyFont="1" applyFill="1" applyAlignment="1">
      <alignment horizontal="center" vertical="center" shrinkToFit="1"/>
    </xf>
    <xf numFmtId="0" fontId="9" fillId="0" borderId="0" xfId="0" applyFont="1" applyFill="1" applyAlignment="1">
      <alignment horizontal="center" vertical="center" shrinkToFit="1"/>
    </xf>
    <xf numFmtId="0" fontId="10" fillId="0" borderId="0" xfId="0" applyFont="1" applyFill="1" applyAlignment="1">
      <alignment horizontal="center" vertical="center" wrapText="1" shrinkToFit="1"/>
    </xf>
    <xf numFmtId="0" fontId="12" fillId="0" borderId="0" xfId="0" applyFont="1" applyFill="1" applyBorder="1" applyAlignment="1">
      <alignment horizontal="center" vertical="center" wrapText="1" shrinkToFit="1"/>
    </xf>
    <xf numFmtId="0" fontId="12" fillId="0" borderId="0" xfId="0" applyFont="1" applyFill="1" applyBorder="1" applyAlignment="1">
      <alignment horizontal="center" vertical="center" shrinkToFit="1"/>
    </xf>
    <xf numFmtId="178" fontId="12" fillId="0" borderId="0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wrapText="1" shrinkToFit="1"/>
    </xf>
    <xf numFmtId="0" fontId="15" fillId="0" borderId="1" xfId="0" applyFont="1" applyFill="1" applyBorder="1" applyAlignment="1">
      <alignment horizontal="center" vertical="center" wrapText="1" shrinkToFit="1"/>
    </xf>
    <xf numFmtId="0" fontId="16" fillId="0" borderId="1" xfId="0" applyFont="1" applyFill="1" applyBorder="1" applyAlignment="1">
      <alignment horizontal="center" vertical="center" wrapText="1" shrinkToFit="1"/>
    </xf>
    <xf numFmtId="178" fontId="16" fillId="0" borderId="1" xfId="0" applyNumberFormat="1" applyFont="1" applyFill="1" applyBorder="1" applyAlignment="1">
      <alignment horizontal="center" vertical="center" wrapText="1" shrinkToFit="1"/>
    </xf>
    <xf numFmtId="0" fontId="17" fillId="0" borderId="1" xfId="0" applyFont="1" applyFill="1" applyBorder="1" applyAlignment="1">
      <alignment horizontal="center" vertical="center" wrapText="1" shrinkToFit="1"/>
    </xf>
    <xf numFmtId="178" fontId="17" fillId="0" borderId="1" xfId="0" applyNumberFormat="1" applyFont="1" applyFill="1" applyBorder="1" applyAlignment="1">
      <alignment horizontal="center" vertical="center" wrapText="1" shrinkToFi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78" fontId="15" fillId="0" borderId="1" xfId="0" applyNumberFormat="1" applyFont="1" applyFill="1" applyBorder="1" applyAlignment="1">
      <alignment horizontal="center" vertical="center" wrapText="1" shrinkToFit="1"/>
    </xf>
    <xf numFmtId="0" fontId="16" fillId="0" borderId="1" xfId="0" applyFont="1" applyFill="1" applyBorder="1" applyAlignment="1">
      <alignment horizontal="center" vertical="center"/>
    </xf>
    <xf numFmtId="179" fontId="16" fillId="0" borderId="1" xfId="0" applyNumberFormat="1" applyFont="1" applyFill="1" applyBorder="1" applyAlignment="1">
      <alignment horizontal="center" vertical="center"/>
    </xf>
    <xf numFmtId="179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 wrapText="1" shrinkToFit="1"/>
    </xf>
    <xf numFmtId="2" fontId="16" fillId="0" borderId="1" xfId="0" applyNumberFormat="1" applyFont="1" applyFill="1" applyBorder="1" applyAlignment="1">
      <alignment horizontal="center" vertical="center" wrapText="1" shrinkToFit="1"/>
    </xf>
    <xf numFmtId="0" fontId="20" fillId="0" borderId="1" xfId="0" applyFont="1" applyFill="1" applyBorder="1" applyAlignment="1">
      <alignment horizontal="center" vertical="center" wrapText="1" shrinkToFit="1"/>
    </xf>
    <xf numFmtId="2" fontId="15" fillId="0" borderId="1" xfId="0" applyNumberFormat="1" applyFont="1" applyFill="1" applyBorder="1" applyAlignment="1">
      <alignment horizontal="center" vertical="center" wrapText="1" shrinkToFit="1"/>
    </xf>
    <xf numFmtId="0" fontId="21" fillId="0" borderId="1" xfId="0" applyFont="1" applyFill="1" applyBorder="1" applyAlignment="1">
      <alignment horizontal="center" vertical="center" wrapText="1" shrinkToFit="1"/>
    </xf>
    <xf numFmtId="0" fontId="22" fillId="0" borderId="1" xfId="0" applyFont="1" applyFill="1" applyBorder="1" applyAlignment="1">
      <alignment horizontal="center" vertical="center" wrapText="1"/>
    </xf>
    <xf numFmtId="179" fontId="17" fillId="0" borderId="1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179" fontId="16" fillId="0" borderId="1" xfId="0" applyNumberFormat="1" applyFont="1" applyFill="1" applyBorder="1" applyAlignment="1">
      <alignment horizontal="center" vertical="center" wrapText="1"/>
    </xf>
    <xf numFmtId="178" fontId="18" fillId="0" borderId="1" xfId="0" applyNumberFormat="1" applyFont="1" applyFill="1" applyBorder="1" applyAlignment="1">
      <alignment horizontal="center" vertical="center" wrapText="1" shrinkToFit="1"/>
    </xf>
    <xf numFmtId="0" fontId="17" fillId="0" borderId="1" xfId="0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left" vertical="center"/>
    </xf>
    <xf numFmtId="180" fontId="23" fillId="0" borderId="1" xfId="0" applyNumberFormat="1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 shrinkToFit="1"/>
    </xf>
    <xf numFmtId="0" fontId="23" fillId="0" borderId="1" xfId="0" applyFont="1" applyFill="1" applyBorder="1" applyAlignment="1">
      <alignment horizontal="center" vertical="center" wrapText="1"/>
    </xf>
    <xf numFmtId="179" fontId="18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 shrinkToFit="1"/>
    </xf>
    <xf numFmtId="178" fontId="23" fillId="0" borderId="1" xfId="0" applyNumberFormat="1" applyFont="1" applyFill="1" applyBorder="1" applyAlignment="1">
      <alignment horizontal="center" vertical="center" wrapText="1" shrinkToFit="1"/>
    </xf>
    <xf numFmtId="0" fontId="23" fillId="0" borderId="1" xfId="0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center" vertical="center" wrapText="1"/>
    </xf>
    <xf numFmtId="181" fontId="17" fillId="0" borderId="1" xfId="0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180" fontId="17" fillId="0" borderId="1" xfId="0" applyNumberFormat="1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178" fontId="18" fillId="0" borderId="1" xfId="0" applyNumberFormat="1" applyFont="1" applyFill="1" applyBorder="1" applyAlignment="1">
      <alignment horizontal="center" vertical="center" shrinkToFit="1"/>
    </xf>
    <xf numFmtId="0" fontId="16" fillId="0" borderId="1" xfId="1" applyFont="1" applyFill="1" applyBorder="1" applyAlignment="1">
      <alignment horizontal="center" vertical="center" wrapText="1" shrinkToFit="1"/>
    </xf>
    <xf numFmtId="178" fontId="15" fillId="0" borderId="1" xfId="1" applyNumberFormat="1" applyFont="1" applyFill="1" applyBorder="1" applyAlignment="1">
      <alignment horizontal="center" vertical="center" wrapText="1" shrinkToFit="1"/>
    </xf>
    <xf numFmtId="178" fontId="17" fillId="0" borderId="1" xfId="1" applyNumberFormat="1" applyFont="1" applyFill="1" applyBorder="1" applyAlignment="1">
      <alignment horizontal="center" vertical="center" wrapText="1" shrinkToFit="1"/>
    </xf>
    <xf numFmtId="0" fontId="27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 wrapText="1" shrinkToFit="1"/>
    </xf>
    <xf numFmtId="0" fontId="17" fillId="0" borderId="1" xfId="0" applyNumberFormat="1" applyFont="1" applyFill="1" applyBorder="1" applyAlignment="1">
      <alignment horizontal="center" vertical="center" wrapText="1" shrinkToFit="1"/>
    </xf>
    <xf numFmtId="0" fontId="15" fillId="0" borderId="1" xfId="0" applyNumberFormat="1" applyFont="1" applyFill="1" applyBorder="1" applyAlignment="1">
      <alignment horizontal="center" vertical="center" wrapText="1" shrinkToFit="1"/>
    </xf>
    <xf numFmtId="0" fontId="15" fillId="0" borderId="1" xfId="1" applyNumberFormat="1" applyFont="1" applyFill="1" applyBorder="1" applyAlignment="1">
      <alignment horizontal="center" vertical="center" wrapText="1" shrinkToFit="1"/>
    </xf>
    <xf numFmtId="180" fontId="16" fillId="0" borderId="1" xfId="0" applyNumberFormat="1" applyFont="1" applyFill="1" applyBorder="1" applyAlignment="1">
      <alignment horizontal="center" vertical="center" wrapText="1" shrinkToFit="1"/>
    </xf>
    <xf numFmtId="180" fontId="16" fillId="0" borderId="1" xfId="0" applyNumberFormat="1" applyFont="1" applyFill="1" applyBorder="1" applyAlignment="1">
      <alignment horizontal="center" vertical="center" shrinkToFit="1"/>
    </xf>
    <xf numFmtId="182" fontId="16" fillId="0" borderId="1" xfId="0" applyNumberFormat="1" applyFont="1" applyFill="1" applyBorder="1" applyAlignment="1">
      <alignment horizontal="center" vertical="center"/>
    </xf>
    <xf numFmtId="182" fontId="17" fillId="0" borderId="1" xfId="0" applyNumberFormat="1" applyFont="1" applyFill="1" applyBorder="1" applyAlignment="1">
      <alignment horizontal="center" vertical="center"/>
    </xf>
    <xf numFmtId="179" fontId="28" fillId="0" borderId="1" xfId="0" applyNumberFormat="1" applyFont="1" applyFill="1" applyBorder="1" applyAlignment="1">
      <alignment horizontal="center" vertical="center"/>
    </xf>
    <xf numFmtId="9" fontId="16" fillId="0" borderId="1" xfId="0" applyNumberFormat="1" applyFont="1" applyFill="1" applyBorder="1" applyAlignment="1">
      <alignment horizontal="center" vertical="center" wrapText="1" shrinkToFit="1"/>
    </xf>
    <xf numFmtId="0" fontId="16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 shrinkToFit="1"/>
    </xf>
    <xf numFmtId="0" fontId="16" fillId="0" borderId="3" xfId="0" applyFont="1" applyFill="1" applyBorder="1" applyAlignment="1">
      <alignment horizontal="center" vertical="center"/>
    </xf>
    <xf numFmtId="179" fontId="16" fillId="0" borderId="3" xfId="0" applyNumberFormat="1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 shrinkToFi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 shrinkToFit="1"/>
    </xf>
    <xf numFmtId="179" fontId="16" fillId="2" borderId="3" xfId="0" applyNumberFormat="1" applyFont="1" applyFill="1" applyBorder="1" applyAlignment="1">
      <alignment horizontal="center" vertical="center" wrapText="1"/>
    </xf>
    <xf numFmtId="178" fontId="16" fillId="2" borderId="1" xfId="0" applyNumberFormat="1" applyFont="1" applyFill="1" applyBorder="1" applyAlignment="1">
      <alignment horizontal="center" vertical="center" wrapText="1" shrinkToFit="1"/>
    </xf>
    <xf numFmtId="0" fontId="16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 shrinkToFit="1"/>
    </xf>
    <xf numFmtId="179" fontId="16" fillId="2" borderId="1" xfId="0" applyNumberFormat="1" applyFont="1" applyFill="1" applyBorder="1" applyAlignment="1">
      <alignment horizontal="center" vertical="center" wrapText="1"/>
    </xf>
    <xf numFmtId="179" fontId="17" fillId="0" borderId="6" xfId="0" applyNumberFormat="1" applyFont="1" applyFill="1" applyBorder="1" applyAlignment="1">
      <alignment horizontal="center" vertical="center" wrapText="1"/>
    </xf>
    <xf numFmtId="179" fontId="28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8" fontId="28" fillId="0" borderId="1" xfId="0" applyNumberFormat="1" applyFont="1" applyFill="1" applyBorder="1" applyAlignment="1">
      <alignment horizontal="center" vertical="center" wrapText="1" shrinkToFit="1"/>
    </xf>
    <xf numFmtId="1" fontId="15" fillId="0" borderId="1" xfId="0" applyNumberFormat="1" applyFont="1" applyFill="1" applyBorder="1" applyAlignment="1">
      <alignment horizontal="center" vertical="center" wrapText="1" shrinkToFit="1"/>
    </xf>
    <xf numFmtId="2" fontId="15" fillId="0" borderId="7" xfId="0" applyNumberFormat="1" applyFont="1" applyFill="1" applyBorder="1" applyAlignment="1">
      <alignment horizontal="center" vertical="center" wrapText="1" shrinkToFit="1"/>
    </xf>
    <xf numFmtId="0" fontId="16" fillId="0" borderId="8" xfId="0" applyFont="1" applyFill="1" applyBorder="1" applyAlignment="1">
      <alignment horizontal="center" vertical="center" wrapText="1" shrinkToFit="1"/>
    </xf>
    <xf numFmtId="1" fontId="15" fillId="2" borderId="1" xfId="0" applyNumberFormat="1" applyFont="1" applyFill="1" applyBorder="1" applyAlignment="1">
      <alignment horizontal="center" vertical="center" wrapText="1" shrinkToFit="1"/>
    </xf>
    <xf numFmtId="2" fontId="15" fillId="2" borderId="7" xfId="0" applyNumberFormat="1" applyFont="1" applyFill="1" applyBorder="1" applyAlignment="1">
      <alignment horizontal="center" vertical="center" wrapText="1" shrinkToFit="1"/>
    </xf>
    <xf numFmtId="0" fontId="22" fillId="2" borderId="1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 shrinkToFit="1"/>
    </xf>
    <xf numFmtId="2" fontId="15" fillId="2" borderId="1" xfId="0" applyNumberFormat="1" applyFont="1" applyFill="1" applyBorder="1" applyAlignment="1">
      <alignment horizontal="center" vertical="center" wrapText="1" shrinkToFit="1"/>
    </xf>
    <xf numFmtId="0" fontId="16" fillId="2" borderId="1" xfId="0" applyFont="1" applyFill="1" applyBorder="1" applyAlignment="1">
      <alignment horizontal="center" vertical="center" wrapText="1" shrinkToFit="1"/>
    </xf>
    <xf numFmtId="1" fontId="16" fillId="0" borderId="3" xfId="0" applyNumberFormat="1" applyFont="1" applyFill="1" applyBorder="1" applyAlignment="1">
      <alignment horizontal="center" vertical="center" wrapText="1" shrinkToFit="1"/>
    </xf>
    <xf numFmtId="1" fontId="16" fillId="0" borderId="1" xfId="0" applyNumberFormat="1" applyFont="1" applyFill="1" applyBorder="1" applyAlignment="1">
      <alignment horizontal="center" vertical="center" wrapText="1" shrinkToFit="1"/>
    </xf>
    <xf numFmtId="183" fontId="15" fillId="0" borderId="1" xfId="0" applyNumberFormat="1" applyFont="1" applyFill="1" applyBorder="1" applyAlignment="1">
      <alignment horizontal="center" vertical="center" wrapText="1" shrinkToFit="1"/>
    </xf>
    <xf numFmtId="0" fontId="17" fillId="0" borderId="1" xfId="0" applyNumberFormat="1" applyFont="1" applyFill="1" applyBorder="1" applyAlignment="1">
      <alignment horizontal="center" vertical="center" shrinkToFit="1"/>
    </xf>
    <xf numFmtId="182" fontId="17" fillId="0" borderId="1" xfId="0" applyNumberFormat="1" applyFont="1" applyFill="1" applyBorder="1" applyAlignment="1">
      <alignment horizontal="center" vertical="center" wrapText="1"/>
    </xf>
    <xf numFmtId="182" fontId="16" fillId="0" borderId="1" xfId="0" applyNumberFormat="1" applyFont="1" applyFill="1" applyBorder="1" applyAlignment="1">
      <alignment horizontal="center" vertical="center" wrapText="1"/>
    </xf>
    <xf numFmtId="179" fontId="17" fillId="0" borderId="3" xfId="0" applyNumberFormat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 shrinkToFit="1"/>
    </xf>
    <xf numFmtId="0" fontId="17" fillId="0" borderId="1" xfId="1" applyNumberFormat="1" applyFont="1" applyFill="1" applyBorder="1" applyAlignment="1">
      <alignment horizontal="center" vertical="center" wrapText="1" shrinkToFit="1"/>
    </xf>
    <xf numFmtId="178" fontId="28" fillId="0" borderId="1" xfId="1" applyNumberFormat="1" applyFont="1" applyFill="1" applyBorder="1" applyAlignment="1">
      <alignment horizontal="center" vertical="center" wrapText="1" shrinkToFit="1"/>
    </xf>
    <xf numFmtId="0" fontId="15" fillId="0" borderId="1" xfId="0" applyFont="1" applyFill="1" applyBorder="1" applyAlignment="1">
      <alignment horizontal="center" vertical="center"/>
    </xf>
    <xf numFmtId="180" fontId="11" fillId="0" borderId="1" xfId="0" applyNumberFormat="1" applyFont="1" applyFill="1" applyBorder="1" applyAlignment="1">
      <alignment horizontal="center" vertical="center" shrinkToFit="1"/>
    </xf>
    <xf numFmtId="2" fontId="15" fillId="0" borderId="1" xfId="1" applyNumberFormat="1" applyFont="1" applyFill="1" applyBorder="1" applyAlignment="1">
      <alignment horizontal="center" vertical="center" wrapText="1" shrinkToFit="1"/>
    </xf>
    <xf numFmtId="0" fontId="20" fillId="0" borderId="1" xfId="1" applyFont="1" applyFill="1" applyBorder="1" applyAlignment="1">
      <alignment horizontal="center" vertical="center" wrapText="1" shrinkToFit="1"/>
    </xf>
    <xf numFmtId="178" fontId="11" fillId="0" borderId="1" xfId="0" applyNumberFormat="1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wrapText="1" shrinkToFit="1"/>
    </xf>
    <xf numFmtId="179" fontId="11" fillId="0" borderId="1" xfId="0" applyNumberFormat="1" applyFont="1" applyFill="1" applyBorder="1" applyAlignment="1">
      <alignment horizontal="center" vertical="center" shrinkToFit="1"/>
    </xf>
    <xf numFmtId="180" fontId="29" fillId="0" borderId="1" xfId="0" applyNumberFormat="1" applyFont="1" applyFill="1" applyBorder="1" applyAlignment="1">
      <alignment horizontal="center" vertical="center" wrapText="1" shrinkToFit="1"/>
    </xf>
    <xf numFmtId="0" fontId="11" fillId="0" borderId="0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wrapText="1" shrinkToFit="1"/>
    </xf>
    <xf numFmtId="0" fontId="12" fillId="0" borderId="0" xfId="0" applyFont="1" applyFill="1" applyBorder="1" applyAlignment="1">
      <alignment horizontal="center" vertical="center" shrinkToFit="1"/>
    </xf>
    <xf numFmtId="178" fontId="12" fillId="0" borderId="0" xfId="0" applyNumberFormat="1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wrapText="1" shrinkToFit="1"/>
    </xf>
    <xf numFmtId="0" fontId="14" fillId="0" borderId="0" xfId="0" applyFont="1" applyFill="1" applyBorder="1" applyAlignment="1">
      <alignment horizontal="center" vertical="center" shrinkToFit="1"/>
    </xf>
    <xf numFmtId="178" fontId="14" fillId="0" borderId="0" xfId="0" applyNumberFormat="1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horizontal="center" vertical="center" shrinkToFit="1"/>
    </xf>
    <xf numFmtId="0" fontId="11" fillId="0" borderId="0" xfId="0" applyFont="1" applyFill="1" applyAlignment="1">
      <alignment horizontal="center" vertical="center" wrapText="1" shrinkToFit="1"/>
    </xf>
    <xf numFmtId="0" fontId="12" fillId="0" borderId="0" xfId="0" applyFont="1" applyFill="1" applyAlignment="1">
      <alignment horizontal="center" vertical="center" shrinkToFit="1"/>
    </xf>
    <xf numFmtId="0" fontId="12" fillId="0" borderId="0" xfId="0" applyFont="1" applyFill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 shrinkToFit="1"/>
    </xf>
    <xf numFmtId="180" fontId="11" fillId="0" borderId="1" xfId="0" applyNumberFormat="1" applyFont="1" applyFill="1" applyBorder="1" applyAlignment="1">
      <alignment horizontal="center" vertical="center" shrinkToFit="1"/>
    </xf>
    <xf numFmtId="180" fontId="11" fillId="0" borderId="1" xfId="0" applyNumberFormat="1" applyFont="1" applyFill="1" applyBorder="1" applyAlignment="1">
      <alignment horizontal="center" vertical="center" wrapText="1" shrinkToFit="1"/>
    </xf>
    <xf numFmtId="0" fontId="11" fillId="0" borderId="9" xfId="0" applyFont="1" applyFill="1" applyBorder="1" applyAlignment="1">
      <alignment horizontal="center" vertical="center" wrapText="1" shrinkToFit="1"/>
    </xf>
    <xf numFmtId="0" fontId="11" fillId="0" borderId="9" xfId="0" applyFont="1" applyFill="1" applyBorder="1" applyAlignment="1">
      <alignment horizontal="center" vertical="center" shrinkToFit="1"/>
    </xf>
    <xf numFmtId="178" fontId="11" fillId="0" borderId="9" xfId="0" applyNumberFormat="1" applyFont="1" applyFill="1" applyBorder="1" applyAlignment="1">
      <alignment horizontal="center" vertical="center" shrinkToFit="1"/>
    </xf>
    <xf numFmtId="178" fontId="11" fillId="0" borderId="1" xfId="0" applyNumberFormat="1" applyFont="1" applyFill="1" applyBorder="1" applyAlignment="1">
      <alignment horizontal="center" vertical="center" wrapText="1" shrinkToFit="1"/>
    </xf>
    <xf numFmtId="0" fontId="19" fillId="0" borderId="1" xfId="0" applyFont="1" applyFill="1" applyBorder="1" applyAlignment="1">
      <alignment horizontal="center" vertical="center" wrapText="1" shrinkToFit="1"/>
    </xf>
    <xf numFmtId="0" fontId="16" fillId="0" borderId="2" xfId="0" applyFont="1" applyFill="1" applyBorder="1" applyAlignment="1">
      <alignment horizontal="center" vertical="center" wrapText="1" shrinkToFit="1"/>
    </xf>
    <xf numFmtId="0" fontId="15" fillId="0" borderId="4" xfId="0" applyFont="1" applyFill="1" applyBorder="1" applyAlignment="1">
      <alignment horizontal="center" vertical="center" wrapText="1" shrinkToFit="1"/>
    </xf>
    <xf numFmtId="0" fontId="15" fillId="0" borderId="5" xfId="0" applyFont="1" applyFill="1" applyBorder="1" applyAlignment="1">
      <alignment horizontal="center" vertical="center" wrapText="1" shrinkToFit="1"/>
    </xf>
  </cellXfs>
  <cellStyles count="2">
    <cellStyle name="常规" xfId="0" builtinId="0"/>
    <cellStyle name="常规 2" xfId="1"/>
  </cellStyles>
  <dxfs count="18">
    <dxf>
      <fill>
        <patternFill patternType="solid">
          <bgColor theme="5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M471"/>
  <sheetViews>
    <sheetView tabSelected="1" topLeftCell="A202" workbookViewId="0">
      <selection activeCell="D208" sqref="D208"/>
    </sheetView>
  </sheetViews>
  <sheetFormatPr defaultColWidth="8" defaultRowHeight="15" x14ac:dyDescent="0.3"/>
  <cols>
    <col min="1" max="1" width="4.88671875" style="9" customWidth="1"/>
    <col min="2" max="2" width="15.88671875" style="10" customWidth="1"/>
    <col min="3" max="3" width="6.33203125" style="9" customWidth="1"/>
    <col min="4" max="4" width="21.21875" style="10" customWidth="1"/>
    <col min="5" max="6" width="5.88671875" style="9" customWidth="1"/>
    <col min="7" max="7" width="10.33203125" style="11" customWidth="1"/>
    <col min="8" max="8" width="10.33203125" style="12" customWidth="1"/>
    <col min="9" max="10" width="7.33203125" style="13" customWidth="1"/>
    <col min="11" max="11" width="8.88671875" style="14" customWidth="1"/>
    <col min="12" max="12" width="8.6640625" style="9" customWidth="1"/>
    <col min="13" max="13" width="6.109375" style="9" customWidth="1"/>
    <col min="14" max="16384" width="8" style="9"/>
  </cols>
  <sheetData>
    <row r="1" spans="1:13" s="1" customFormat="1" ht="22.5" customHeight="1" x14ac:dyDescent="0.3">
      <c r="A1" s="120" t="s">
        <v>0</v>
      </c>
      <c r="B1" s="121"/>
      <c r="C1" s="122"/>
      <c r="D1" s="121"/>
      <c r="E1" s="122"/>
      <c r="F1" s="122"/>
      <c r="G1" s="123"/>
      <c r="H1" s="123"/>
      <c r="I1" s="122"/>
      <c r="J1" s="122"/>
      <c r="K1" s="121"/>
      <c r="L1" s="122"/>
      <c r="M1" s="122"/>
    </row>
    <row r="2" spans="1:13" s="1" customFormat="1" ht="27" customHeight="1" x14ac:dyDescent="0.3">
      <c r="A2" s="124" t="s">
        <v>1</v>
      </c>
      <c r="B2" s="125"/>
      <c r="C2" s="126"/>
      <c r="D2" s="125"/>
      <c r="E2" s="126"/>
      <c r="F2" s="126"/>
      <c r="G2" s="127"/>
      <c r="H2" s="123"/>
      <c r="I2" s="122"/>
      <c r="J2" s="122"/>
      <c r="K2" s="121"/>
      <c r="L2" s="126"/>
      <c r="M2" s="126"/>
    </row>
    <row r="3" spans="1:13" s="2" customFormat="1" ht="27" customHeight="1" x14ac:dyDescent="0.3">
      <c r="A3" s="128" t="s">
        <v>2</v>
      </c>
      <c r="B3" s="129"/>
      <c r="C3" s="128"/>
      <c r="D3" s="15"/>
      <c r="E3" s="16"/>
      <c r="F3" s="16"/>
      <c r="G3" s="17"/>
      <c r="H3" s="17"/>
      <c r="I3" s="128" t="s">
        <v>3</v>
      </c>
      <c r="J3" s="130"/>
      <c r="K3" s="131"/>
      <c r="L3" s="130"/>
      <c r="M3" s="130"/>
    </row>
    <row r="4" spans="1:13" s="3" customFormat="1" ht="9" customHeight="1" x14ac:dyDescent="0.3">
      <c r="A4" s="132" t="s">
        <v>4</v>
      </c>
      <c r="B4" s="132" t="s">
        <v>5</v>
      </c>
      <c r="C4" s="132" t="s">
        <v>6</v>
      </c>
      <c r="D4" s="132" t="s">
        <v>7</v>
      </c>
      <c r="E4" s="132" t="s">
        <v>8</v>
      </c>
      <c r="F4" s="132" t="s">
        <v>9</v>
      </c>
      <c r="G4" s="138" t="s">
        <v>10</v>
      </c>
      <c r="H4" s="138" t="s">
        <v>11</v>
      </c>
      <c r="I4" s="132" t="s">
        <v>12</v>
      </c>
      <c r="J4" s="132"/>
      <c r="K4" s="139" t="s">
        <v>13</v>
      </c>
      <c r="L4" s="132" t="s">
        <v>14</v>
      </c>
      <c r="M4" s="132" t="s">
        <v>15</v>
      </c>
    </row>
    <row r="5" spans="1:13" s="3" customFormat="1" ht="48" customHeight="1" x14ac:dyDescent="0.3">
      <c r="A5" s="132"/>
      <c r="B5" s="132"/>
      <c r="C5" s="132"/>
      <c r="D5" s="132"/>
      <c r="E5" s="132"/>
      <c r="F5" s="132"/>
      <c r="G5" s="138"/>
      <c r="H5" s="138"/>
      <c r="I5" s="18" t="s">
        <v>16</v>
      </c>
      <c r="J5" s="18" t="s">
        <v>17</v>
      </c>
      <c r="K5" s="139"/>
      <c r="L5" s="132"/>
      <c r="M5" s="132"/>
    </row>
    <row r="6" spans="1:13" s="4" customFormat="1" ht="24.95" customHeight="1" x14ac:dyDescent="0.3">
      <c r="A6" s="19">
        <v>1</v>
      </c>
      <c r="B6" s="20" t="s">
        <v>18</v>
      </c>
      <c r="C6" s="20" t="s">
        <v>19</v>
      </c>
      <c r="D6" s="20" t="s">
        <v>20</v>
      </c>
      <c r="E6" s="20" t="s">
        <v>21</v>
      </c>
      <c r="F6" s="20">
        <v>14</v>
      </c>
      <c r="G6" s="21">
        <v>15</v>
      </c>
      <c r="H6" s="21">
        <f t="shared" ref="H6:H69" si="0">G6*F6</f>
        <v>210</v>
      </c>
      <c r="I6" s="35">
        <v>7</v>
      </c>
      <c r="J6" s="20">
        <v>223</v>
      </c>
      <c r="K6" s="36" t="s">
        <v>22</v>
      </c>
      <c r="L6" s="20" t="s">
        <v>23</v>
      </c>
      <c r="M6" s="20" t="s">
        <v>24</v>
      </c>
    </row>
    <row r="7" spans="1:13" s="4" customFormat="1" ht="24.95" customHeight="1" x14ac:dyDescent="0.3">
      <c r="A7" s="19">
        <v>2</v>
      </c>
      <c r="B7" s="20" t="s">
        <v>25</v>
      </c>
      <c r="C7" s="20" t="s">
        <v>26</v>
      </c>
      <c r="D7" s="20" t="s">
        <v>27</v>
      </c>
      <c r="E7" s="20" t="s">
        <v>28</v>
      </c>
      <c r="F7" s="20">
        <v>12</v>
      </c>
      <c r="G7" s="21">
        <v>7</v>
      </c>
      <c r="H7" s="21">
        <f t="shared" si="0"/>
        <v>84</v>
      </c>
      <c r="I7" s="35">
        <v>7</v>
      </c>
      <c r="J7" s="20">
        <v>223</v>
      </c>
      <c r="K7" s="36" t="s">
        <v>22</v>
      </c>
      <c r="L7" s="20" t="s">
        <v>23</v>
      </c>
      <c r="M7" s="20"/>
    </row>
    <row r="8" spans="1:13" s="4" customFormat="1" ht="24.95" customHeight="1" x14ac:dyDescent="0.3">
      <c r="A8" s="19">
        <v>3</v>
      </c>
      <c r="B8" s="20" t="s">
        <v>29</v>
      </c>
      <c r="C8" s="20" t="s">
        <v>26</v>
      </c>
      <c r="D8" s="20" t="s">
        <v>30</v>
      </c>
      <c r="E8" s="20" t="s">
        <v>28</v>
      </c>
      <c r="F8" s="20">
        <v>12</v>
      </c>
      <c r="G8" s="21">
        <v>7</v>
      </c>
      <c r="H8" s="21">
        <f t="shared" si="0"/>
        <v>84</v>
      </c>
      <c r="I8" s="35">
        <v>7</v>
      </c>
      <c r="J8" s="20">
        <v>223</v>
      </c>
      <c r="K8" s="36" t="s">
        <v>22</v>
      </c>
      <c r="L8" s="20" t="s">
        <v>23</v>
      </c>
      <c r="M8" s="20"/>
    </row>
    <row r="9" spans="1:13" s="4" customFormat="1" ht="24.95" customHeight="1" x14ac:dyDescent="0.3">
      <c r="A9" s="19">
        <v>4</v>
      </c>
      <c r="B9" s="20" t="s">
        <v>31</v>
      </c>
      <c r="C9" s="22" t="s">
        <v>32</v>
      </c>
      <c r="D9" s="20" t="s">
        <v>33</v>
      </c>
      <c r="E9" s="20" t="s">
        <v>21</v>
      </c>
      <c r="F9" s="20">
        <v>30</v>
      </c>
      <c r="G9" s="21">
        <v>8</v>
      </c>
      <c r="H9" s="21">
        <f t="shared" si="0"/>
        <v>240</v>
      </c>
      <c r="I9" s="35">
        <v>7</v>
      </c>
      <c r="J9" s="20">
        <v>223</v>
      </c>
      <c r="K9" s="36" t="s">
        <v>22</v>
      </c>
      <c r="L9" s="20" t="s">
        <v>23</v>
      </c>
      <c r="M9" s="20"/>
    </row>
    <row r="10" spans="1:13" s="4" customFormat="1" ht="24.95" customHeight="1" x14ac:dyDescent="0.3">
      <c r="A10" s="19">
        <v>5</v>
      </c>
      <c r="B10" s="20" t="s">
        <v>34</v>
      </c>
      <c r="C10" s="20" t="s">
        <v>35</v>
      </c>
      <c r="D10" s="20" t="s">
        <v>36</v>
      </c>
      <c r="E10" s="20" t="s">
        <v>37</v>
      </c>
      <c r="F10" s="20">
        <v>4</v>
      </c>
      <c r="G10" s="23">
        <v>5</v>
      </c>
      <c r="H10" s="21">
        <f t="shared" si="0"/>
        <v>20</v>
      </c>
      <c r="I10" s="35">
        <v>7</v>
      </c>
      <c r="J10" s="20">
        <v>223</v>
      </c>
      <c r="K10" s="36" t="s">
        <v>22</v>
      </c>
      <c r="L10" s="20" t="s">
        <v>38</v>
      </c>
      <c r="M10" s="20"/>
    </row>
    <row r="11" spans="1:13" s="4" customFormat="1" ht="24.95" customHeight="1" x14ac:dyDescent="0.3">
      <c r="A11" s="19">
        <v>6</v>
      </c>
      <c r="B11" s="20" t="s">
        <v>34</v>
      </c>
      <c r="C11" s="20" t="s">
        <v>35</v>
      </c>
      <c r="D11" s="20" t="s">
        <v>39</v>
      </c>
      <c r="E11" s="20" t="s">
        <v>37</v>
      </c>
      <c r="F11" s="20">
        <v>2</v>
      </c>
      <c r="G11" s="22">
        <v>8</v>
      </c>
      <c r="H11" s="21">
        <f t="shared" si="0"/>
        <v>16</v>
      </c>
      <c r="I11" s="35">
        <v>7</v>
      </c>
      <c r="J11" s="20">
        <v>223</v>
      </c>
      <c r="K11" s="36" t="s">
        <v>22</v>
      </c>
      <c r="L11" s="20" t="s">
        <v>38</v>
      </c>
      <c r="M11" s="20"/>
    </row>
    <row r="12" spans="1:13" s="4" customFormat="1" ht="24.95" customHeight="1" x14ac:dyDescent="0.3">
      <c r="A12" s="19">
        <v>7</v>
      </c>
      <c r="B12" s="20" t="s">
        <v>40</v>
      </c>
      <c r="C12" s="20" t="s">
        <v>41</v>
      </c>
      <c r="D12" s="20" t="s">
        <v>42</v>
      </c>
      <c r="E12" s="20" t="s">
        <v>43</v>
      </c>
      <c r="F12" s="20">
        <v>50</v>
      </c>
      <c r="G12" s="22">
        <v>1.5</v>
      </c>
      <c r="H12" s="21">
        <f t="shared" si="0"/>
        <v>75</v>
      </c>
      <c r="I12" s="35">
        <v>7</v>
      </c>
      <c r="J12" s="20">
        <v>223</v>
      </c>
      <c r="K12" s="36" t="s">
        <v>22</v>
      </c>
      <c r="L12" s="20" t="s">
        <v>38</v>
      </c>
      <c r="M12" s="20"/>
    </row>
    <row r="13" spans="1:13" s="4" customFormat="1" ht="24.95" customHeight="1" x14ac:dyDescent="0.3">
      <c r="A13" s="19">
        <v>8</v>
      </c>
      <c r="B13" s="20" t="s">
        <v>44</v>
      </c>
      <c r="C13" s="20" t="s">
        <v>45</v>
      </c>
      <c r="D13" s="20" t="s">
        <v>46</v>
      </c>
      <c r="E13" s="20" t="s">
        <v>47</v>
      </c>
      <c r="F13" s="20">
        <v>20</v>
      </c>
      <c r="G13" s="20">
        <v>3</v>
      </c>
      <c r="H13" s="21">
        <f t="shared" si="0"/>
        <v>60</v>
      </c>
      <c r="I13" s="35">
        <v>7</v>
      </c>
      <c r="J13" s="20">
        <v>223</v>
      </c>
      <c r="K13" s="36" t="s">
        <v>22</v>
      </c>
      <c r="L13" s="20" t="s">
        <v>38</v>
      </c>
      <c r="M13" s="20"/>
    </row>
    <row r="14" spans="1:13" s="4" customFormat="1" ht="24.95" customHeight="1" x14ac:dyDescent="0.3">
      <c r="A14" s="19">
        <v>9</v>
      </c>
      <c r="B14" s="20" t="s">
        <v>48</v>
      </c>
      <c r="C14" s="20" t="s">
        <v>49</v>
      </c>
      <c r="D14" s="20" t="s">
        <v>50</v>
      </c>
      <c r="E14" s="20" t="s">
        <v>37</v>
      </c>
      <c r="F14" s="20">
        <v>6</v>
      </c>
      <c r="G14" s="22">
        <v>6.5</v>
      </c>
      <c r="H14" s="21">
        <f t="shared" si="0"/>
        <v>39</v>
      </c>
      <c r="I14" s="35">
        <v>7</v>
      </c>
      <c r="J14" s="20">
        <v>223</v>
      </c>
      <c r="K14" s="36" t="s">
        <v>22</v>
      </c>
      <c r="L14" s="20" t="s">
        <v>38</v>
      </c>
      <c r="M14" s="20"/>
    </row>
    <row r="15" spans="1:13" s="4" customFormat="1" ht="24.95" customHeight="1" x14ac:dyDescent="0.3">
      <c r="A15" s="19">
        <v>10</v>
      </c>
      <c r="B15" s="20" t="s">
        <v>51</v>
      </c>
      <c r="C15" s="20" t="s">
        <v>49</v>
      </c>
      <c r="D15" s="20" t="s">
        <v>52</v>
      </c>
      <c r="E15" s="20" t="s">
        <v>53</v>
      </c>
      <c r="F15" s="20">
        <v>24</v>
      </c>
      <c r="G15" s="20">
        <v>2</v>
      </c>
      <c r="H15" s="21">
        <f t="shared" si="0"/>
        <v>48</v>
      </c>
      <c r="I15" s="35">
        <v>7</v>
      </c>
      <c r="J15" s="20">
        <v>223</v>
      </c>
      <c r="K15" s="36" t="s">
        <v>22</v>
      </c>
      <c r="L15" s="20" t="s">
        <v>38</v>
      </c>
      <c r="M15" s="20"/>
    </row>
    <row r="16" spans="1:13" s="4" customFormat="1" ht="24.95" customHeight="1" x14ac:dyDescent="0.3">
      <c r="A16" s="19">
        <v>11</v>
      </c>
      <c r="B16" s="20" t="s">
        <v>54</v>
      </c>
      <c r="C16" s="22" t="s">
        <v>55</v>
      </c>
      <c r="D16" s="20" t="s">
        <v>56</v>
      </c>
      <c r="E16" s="20" t="s">
        <v>47</v>
      </c>
      <c r="F16" s="20">
        <v>5</v>
      </c>
      <c r="G16" s="20">
        <v>2</v>
      </c>
      <c r="H16" s="21">
        <f t="shared" si="0"/>
        <v>10</v>
      </c>
      <c r="I16" s="35">
        <v>7</v>
      </c>
      <c r="J16" s="20">
        <v>223</v>
      </c>
      <c r="K16" s="36" t="s">
        <v>22</v>
      </c>
      <c r="L16" s="20" t="s">
        <v>38</v>
      </c>
      <c r="M16" s="20"/>
    </row>
    <row r="17" spans="1:13" s="4" customFormat="1" ht="24.95" customHeight="1" x14ac:dyDescent="0.3">
      <c r="A17" s="19">
        <v>12</v>
      </c>
      <c r="B17" s="20" t="s">
        <v>57</v>
      </c>
      <c r="C17" s="22" t="s">
        <v>55</v>
      </c>
      <c r="D17" s="20" t="s">
        <v>58</v>
      </c>
      <c r="E17" s="20" t="s">
        <v>47</v>
      </c>
      <c r="F17" s="20">
        <v>6</v>
      </c>
      <c r="G17" s="22">
        <v>5</v>
      </c>
      <c r="H17" s="21">
        <f t="shared" si="0"/>
        <v>30</v>
      </c>
      <c r="I17" s="35">
        <v>7</v>
      </c>
      <c r="J17" s="20">
        <v>223</v>
      </c>
      <c r="K17" s="36" t="s">
        <v>22</v>
      </c>
      <c r="L17" s="20" t="s">
        <v>38</v>
      </c>
      <c r="M17" s="20"/>
    </row>
    <row r="18" spans="1:13" s="4" customFormat="1" ht="24.95" customHeight="1" x14ac:dyDescent="0.3">
      <c r="A18" s="19">
        <v>13</v>
      </c>
      <c r="B18" s="20" t="s">
        <v>59</v>
      </c>
      <c r="C18" s="20" t="s">
        <v>49</v>
      </c>
      <c r="D18" s="20" t="s">
        <v>60</v>
      </c>
      <c r="E18" s="20" t="s">
        <v>61</v>
      </c>
      <c r="F18" s="20">
        <v>3</v>
      </c>
      <c r="G18" s="20">
        <v>3</v>
      </c>
      <c r="H18" s="21">
        <f t="shared" si="0"/>
        <v>9</v>
      </c>
      <c r="I18" s="35">
        <v>7</v>
      </c>
      <c r="J18" s="20">
        <v>223</v>
      </c>
      <c r="K18" s="36" t="s">
        <v>22</v>
      </c>
      <c r="L18" s="20" t="s">
        <v>38</v>
      </c>
      <c r="M18" s="20"/>
    </row>
    <row r="19" spans="1:13" s="4" customFormat="1" ht="24.95" customHeight="1" x14ac:dyDescent="0.3">
      <c r="A19" s="19">
        <v>14</v>
      </c>
      <c r="B19" s="20" t="s">
        <v>62</v>
      </c>
      <c r="C19" s="20" t="s">
        <v>49</v>
      </c>
      <c r="D19" s="20" t="s">
        <v>63</v>
      </c>
      <c r="E19" s="20" t="s">
        <v>53</v>
      </c>
      <c r="F19" s="20">
        <v>6</v>
      </c>
      <c r="G19" s="22">
        <v>4</v>
      </c>
      <c r="H19" s="21">
        <f t="shared" si="0"/>
        <v>24</v>
      </c>
      <c r="I19" s="35">
        <v>7</v>
      </c>
      <c r="J19" s="20">
        <v>223</v>
      </c>
      <c r="K19" s="36" t="s">
        <v>22</v>
      </c>
      <c r="L19" s="20" t="s">
        <v>38</v>
      </c>
      <c r="M19" s="20"/>
    </row>
    <row r="20" spans="1:13" s="4" customFormat="1" ht="24.95" customHeight="1" x14ac:dyDescent="0.3">
      <c r="A20" s="19">
        <v>15</v>
      </c>
      <c r="B20" s="20" t="s">
        <v>64</v>
      </c>
      <c r="C20" s="20" t="s">
        <v>49</v>
      </c>
      <c r="D20" s="20" t="s">
        <v>65</v>
      </c>
      <c r="E20" s="20" t="s">
        <v>47</v>
      </c>
      <c r="F20" s="20">
        <v>10</v>
      </c>
      <c r="G20" s="20">
        <v>6</v>
      </c>
      <c r="H20" s="21">
        <f t="shared" si="0"/>
        <v>60</v>
      </c>
      <c r="I20" s="35">
        <v>7</v>
      </c>
      <c r="J20" s="20">
        <v>223</v>
      </c>
      <c r="K20" s="36" t="s">
        <v>22</v>
      </c>
      <c r="L20" s="20" t="s">
        <v>38</v>
      </c>
      <c r="M20" s="20"/>
    </row>
    <row r="21" spans="1:13" s="4" customFormat="1" ht="24.95" customHeight="1" x14ac:dyDescent="0.3">
      <c r="A21" s="19">
        <v>16</v>
      </c>
      <c r="B21" s="20" t="s">
        <v>66</v>
      </c>
      <c r="C21" s="20" t="s">
        <v>67</v>
      </c>
      <c r="D21" s="20" t="s">
        <v>68</v>
      </c>
      <c r="E21" s="20" t="s">
        <v>43</v>
      </c>
      <c r="F21" s="20">
        <v>36</v>
      </c>
      <c r="G21" s="22">
        <v>8</v>
      </c>
      <c r="H21" s="21">
        <f t="shared" si="0"/>
        <v>288</v>
      </c>
      <c r="I21" s="35">
        <v>7</v>
      </c>
      <c r="J21" s="20">
        <v>223</v>
      </c>
      <c r="K21" s="36" t="s">
        <v>22</v>
      </c>
      <c r="L21" s="20" t="s">
        <v>69</v>
      </c>
      <c r="M21" s="20"/>
    </row>
    <row r="22" spans="1:13" s="4" customFormat="1" ht="24.95" customHeight="1" x14ac:dyDescent="0.3">
      <c r="A22" s="19">
        <v>17</v>
      </c>
      <c r="B22" s="20" t="s">
        <v>70</v>
      </c>
      <c r="C22" s="20" t="s">
        <v>71</v>
      </c>
      <c r="D22" s="20" t="s">
        <v>72</v>
      </c>
      <c r="E22" s="20" t="s">
        <v>28</v>
      </c>
      <c r="F22" s="20">
        <v>20</v>
      </c>
      <c r="G22" s="20">
        <v>15</v>
      </c>
      <c r="H22" s="21">
        <f t="shared" si="0"/>
        <v>300</v>
      </c>
      <c r="I22" s="35">
        <v>7</v>
      </c>
      <c r="J22" s="20">
        <v>223</v>
      </c>
      <c r="K22" s="36" t="s">
        <v>22</v>
      </c>
      <c r="L22" s="20" t="s">
        <v>69</v>
      </c>
      <c r="M22" s="20"/>
    </row>
    <row r="23" spans="1:13" s="4" customFormat="1" ht="24.95" customHeight="1" x14ac:dyDescent="0.3">
      <c r="A23" s="19">
        <v>18</v>
      </c>
      <c r="B23" s="20" t="s">
        <v>73</v>
      </c>
      <c r="C23" s="20" t="s">
        <v>67</v>
      </c>
      <c r="D23" s="20" t="s">
        <v>74</v>
      </c>
      <c r="E23" s="20" t="s">
        <v>43</v>
      </c>
      <c r="F23" s="20">
        <v>40</v>
      </c>
      <c r="G23" s="20">
        <v>3</v>
      </c>
      <c r="H23" s="21">
        <f t="shared" si="0"/>
        <v>120</v>
      </c>
      <c r="I23" s="35">
        <v>7</v>
      </c>
      <c r="J23" s="20">
        <v>223</v>
      </c>
      <c r="K23" s="36" t="s">
        <v>22</v>
      </c>
      <c r="L23" s="20" t="s">
        <v>69</v>
      </c>
      <c r="M23" s="20"/>
    </row>
    <row r="24" spans="1:13" s="4" customFormat="1" ht="24.95" customHeight="1" x14ac:dyDescent="0.3">
      <c r="A24" s="19">
        <v>19</v>
      </c>
      <c r="B24" s="20" t="s">
        <v>75</v>
      </c>
      <c r="C24" s="20" t="s">
        <v>76</v>
      </c>
      <c r="D24" s="20" t="s">
        <v>77</v>
      </c>
      <c r="E24" s="20" t="s">
        <v>53</v>
      </c>
      <c r="F24" s="20">
        <v>200</v>
      </c>
      <c r="G24" s="20">
        <v>0.8</v>
      </c>
      <c r="H24" s="21">
        <f t="shared" si="0"/>
        <v>160</v>
      </c>
      <c r="I24" s="35">
        <v>7</v>
      </c>
      <c r="J24" s="20">
        <v>223</v>
      </c>
      <c r="K24" s="36" t="s">
        <v>22</v>
      </c>
      <c r="L24" s="20" t="s">
        <v>69</v>
      </c>
      <c r="M24" s="20"/>
    </row>
    <row r="25" spans="1:13" s="4" customFormat="1" ht="24.95" customHeight="1" x14ac:dyDescent="0.3">
      <c r="A25" s="19">
        <v>20</v>
      </c>
      <c r="B25" s="20" t="s">
        <v>78</v>
      </c>
      <c r="C25" s="20" t="s">
        <v>79</v>
      </c>
      <c r="D25" s="20" t="s">
        <v>80</v>
      </c>
      <c r="E25" s="20" t="s">
        <v>43</v>
      </c>
      <c r="F25" s="20">
        <v>20</v>
      </c>
      <c r="G25" s="22">
        <v>7.5</v>
      </c>
      <c r="H25" s="21">
        <f t="shared" si="0"/>
        <v>150</v>
      </c>
      <c r="I25" s="35">
        <v>7</v>
      </c>
      <c r="J25" s="20">
        <v>223</v>
      </c>
      <c r="K25" s="36" t="s">
        <v>22</v>
      </c>
      <c r="L25" s="20" t="s">
        <v>69</v>
      </c>
      <c r="M25" s="20"/>
    </row>
    <row r="26" spans="1:13" s="4" customFormat="1" ht="24.95" customHeight="1" x14ac:dyDescent="0.3">
      <c r="A26" s="19">
        <v>21</v>
      </c>
      <c r="B26" s="20" t="s">
        <v>81</v>
      </c>
      <c r="C26" s="20" t="s">
        <v>82</v>
      </c>
      <c r="D26" s="20" t="s">
        <v>83</v>
      </c>
      <c r="E26" s="20" t="s">
        <v>43</v>
      </c>
      <c r="F26" s="20">
        <v>30</v>
      </c>
      <c r="G26" s="20">
        <v>28.5</v>
      </c>
      <c r="H26" s="21">
        <f t="shared" si="0"/>
        <v>855</v>
      </c>
      <c r="I26" s="35">
        <v>7</v>
      </c>
      <c r="J26" s="20">
        <v>223</v>
      </c>
      <c r="K26" s="36" t="s">
        <v>22</v>
      </c>
      <c r="L26" s="20" t="s">
        <v>69</v>
      </c>
      <c r="M26" s="20"/>
    </row>
    <row r="27" spans="1:13" s="4" customFormat="1" ht="24.95" customHeight="1" x14ac:dyDescent="0.3">
      <c r="A27" s="19">
        <v>22</v>
      </c>
      <c r="B27" s="20" t="s">
        <v>84</v>
      </c>
      <c r="C27" s="20" t="s">
        <v>71</v>
      </c>
      <c r="D27" s="20" t="s">
        <v>85</v>
      </c>
      <c r="E27" s="20" t="s">
        <v>28</v>
      </c>
      <c r="F27" s="20">
        <v>15</v>
      </c>
      <c r="G27" s="20">
        <v>8.5</v>
      </c>
      <c r="H27" s="21">
        <f t="shared" si="0"/>
        <v>127.5</v>
      </c>
      <c r="I27" s="35">
        <v>7</v>
      </c>
      <c r="J27" s="20">
        <v>223</v>
      </c>
      <c r="K27" s="36" t="s">
        <v>22</v>
      </c>
      <c r="L27" s="20" t="s">
        <v>69</v>
      </c>
      <c r="M27" s="20"/>
    </row>
    <row r="28" spans="1:13" s="4" customFormat="1" ht="24.95" customHeight="1" x14ac:dyDescent="0.3">
      <c r="A28" s="19">
        <v>23</v>
      </c>
      <c r="B28" s="20" t="s">
        <v>86</v>
      </c>
      <c r="C28" s="20" t="s">
        <v>87</v>
      </c>
      <c r="D28" s="20" t="s">
        <v>88</v>
      </c>
      <c r="E28" s="20" t="s">
        <v>89</v>
      </c>
      <c r="F28" s="20">
        <v>3</v>
      </c>
      <c r="G28" s="22">
        <v>230</v>
      </c>
      <c r="H28" s="21">
        <f t="shared" si="0"/>
        <v>690</v>
      </c>
      <c r="I28" s="35">
        <v>7</v>
      </c>
      <c r="J28" s="20">
        <v>172</v>
      </c>
      <c r="K28" s="36" t="s">
        <v>22</v>
      </c>
      <c r="L28" s="20" t="s">
        <v>38</v>
      </c>
      <c r="M28" s="20"/>
    </row>
    <row r="29" spans="1:13" s="4" customFormat="1" ht="24.95" customHeight="1" x14ac:dyDescent="0.3">
      <c r="A29" s="19">
        <v>24</v>
      </c>
      <c r="B29" s="20" t="s">
        <v>86</v>
      </c>
      <c r="C29" s="20" t="s">
        <v>87</v>
      </c>
      <c r="D29" s="20" t="s">
        <v>90</v>
      </c>
      <c r="E29" s="20" t="s">
        <v>89</v>
      </c>
      <c r="F29" s="20">
        <v>3</v>
      </c>
      <c r="G29" s="22">
        <v>230</v>
      </c>
      <c r="H29" s="21">
        <f t="shared" si="0"/>
        <v>690</v>
      </c>
      <c r="I29" s="35">
        <v>7</v>
      </c>
      <c r="J29" s="20">
        <v>172</v>
      </c>
      <c r="K29" s="36" t="s">
        <v>22</v>
      </c>
      <c r="L29" s="20" t="s">
        <v>38</v>
      </c>
      <c r="M29" s="20"/>
    </row>
    <row r="30" spans="1:13" s="4" customFormat="1" ht="24.95" customHeight="1" x14ac:dyDescent="0.3">
      <c r="A30" s="19">
        <v>25</v>
      </c>
      <c r="B30" s="20" t="s">
        <v>86</v>
      </c>
      <c r="C30" s="20" t="s">
        <v>87</v>
      </c>
      <c r="D30" s="20" t="s">
        <v>91</v>
      </c>
      <c r="E30" s="20" t="s">
        <v>89</v>
      </c>
      <c r="F30" s="20">
        <v>3</v>
      </c>
      <c r="G30" s="22">
        <v>230</v>
      </c>
      <c r="H30" s="21">
        <f t="shared" si="0"/>
        <v>690</v>
      </c>
      <c r="I30" s="35">
        <v>7</v>
      </c>
      <c r="J30" s="20">
        <v>172</v>
      </c>
      <c r="K30" s="36" t="s">
        <v>22</v>
      </c>
      <c r="L30" s="20" t="s">
        <v>38</v>
      </c>
      <c r="M30" s="20"/>
    </row>
    <row r="31" spans="1:13" s="4" customFormat="1" ht="24.95" customHeight="1" x14ac:dyDescent="0.3">
      <c r="A31" s="19">
        <v>26</v>
      </c>
      <c r="B31" s="20" t="s">
        <v>92</v>
      </c>
      <c r="C31" s="20" t="s">
        <v>93</v>
      </c>
      <c r="D31" s="20" t="s">
        <v>94</v>
      </c>
      <c r="E31" s="20" t="s">
        <v>47</v>
      </c>
      <c r="F31" s="20">
        <v>10</v>
      </c>
      <c r="G31" s="22">
        <v>15</v>
      </c>
      <c r="H31" s="21">
        <f t="shared" si="0"/>
        <v>150</v>
      </c>
      <c r="I31" s="35">
        <v>7</v>
      </c>
      <c r="J31" s="20">
        <v>172</v>
      </c>
      <c r="K31" s="36" t="s">
        <v>22</v>
      </c>
      <c r="L31" s="20" t="s">
        <v>38</v>
      </c>
      <c r="M31" s="20"/>
    </row>
    <row r="32" spans="1:13" s="4" customFormat="1" ht="24.95" customHeight="1" x14ac:dyDescent="0.3">
      <c r="A32" s="19">
        <v>27</v>
      </c>
      <c r="B32" s="20" t="s">
        <v>92</v>
      </c>
      <c r="C32" s="20" t="s">
        <v>93</v>
      </c>
      <c r="D32" s="20" t="s">
        <v>95</v>
      </c>
      <c r="E32" s="20" t="s">
        <v>47</v>
      </c>
      <c r="F32" s="20">
        <v>6</v>
      </c>
      <c r="G32" s="22">
        <v>15</v>
      </c>
      <c r="H32" s="21">
        <f t="shared" si="0"/>
        <v>90</v>
      </c>
      <c r="I32" s="35">
        <v>7</v>
      </c>
      <c r="J32" s="20">
        <v>172</v>
      </c>
      <c r="K32" s="36" t="s">
        <v>22</v>
      </c>
      <c r="L32" s="20" t="s">
        <v>38</v>
      </c>
      <c r="M32" s="20"/>
    </row>
    <row r="33" spans="1:13" s="4" customFormat="1" ht="24.95" customHeight="1" x14ac:dyDescent="0.3">
      <c r="A33" s="19">
        <v>28</v>
      </c>
      <c r="B33" s="20" t="s">
        <v>96</v>
      </c>
      <c r="C33" s="20" t="s">
        <v>97</v>
      </c>
      <c r="D33" s="20" t="s">
        <v>98</v>
      </c>
      <c r="E33" s="20" t="s">
        <v>28</v>
      </c>
      <c r="F33" s="20">
        <v>10</v>
      </c>
      <c r="G33" s="20">
        <v>21</v>
      </c>
      <c r="H33" s="21">
        <f t="shared" si="0"/>
        <v>210</v>
      </c>
      <c r="I33" s="35">
        <v>7</v>
      </c>
      <c r="J33" s="20">
        <v>172</v>
      </c>
      <c r="K33" s="36" t="s">
        <v>22</v>
      </c>
      <c r="L33" s="20" t="s">
        <v>38</v>
      </c>
      <c r="M33" s="20"/>
    </row>
    <row r="34" spans="1:13" s="4" customFormat="1" ht="24.95" customHeight="1" x14ac:dyDescent="0.3">
      <c r="A34" s="19">
        <v>29</v>
      </c>
      <c r="B34" s="20" t="s">
        <v>99</v>
      </c>
      <c r="C34" s="20" t="s">
        <v>100</v>
      </c>
      <c r="D34" s="20" t="s">
        <v>101</v>
      </c>
      <c r="E34" s="20" t="s">
        <v>47</v>
      </c>
      <c r="F34" s="20">
        <v>8</v>
      </c>
      <c r="G34" s="20">
        <v>8</v>
      </c>
      <c r="H34" s="21">
        <f t="shared" si="0"/>
        <v>64</v>
      </c>
      <c r="I34" s="35">
        <v>7</v>
      </c>
      <c r="J34" s="20">
        <v>172</v>
      </c>
      <c r="K34" s="36" t="s">
        <v>22</v>
      </c>
      <c r="L34" s="20" t="s">
        <v>38</v>
      </c>
      <c r="M34" s="20"/>
    </row>
    <row r="35" spans="1:13" s="4" customFormat="1" ht="24.95" customHeight="1" x14ac:dyDescent="0.3">
      <c r="A35" s="19">
        <v>30</v>
      </c>
      <c r="B35" s="20" t="s">
        <v>99</v>
      </c>
      <c r="C35" s="20" t="s">
        <v>100</v>
      </c>
      <c r="D35" s="20" t="s">
        <v>102</v>
      </c>
      <c r="E35" s="20" t="s">
        <v>47</v>
      </c>
      <c r="F35" s="20">
        <v>4</v>
      </c>
      <c r="G35" s="20">
        <v>9</v>
      </c>
      <c r="H35" s="21">
        <f t="shared" si="0"/>
        <v>36</v>
      </c>
      <c r="I35" s="35">
        <v>7</v>
      </c>
      <c r="J35" s="20">
        <v>172</v>
      </c>
      <c r="K35" s="36" t="s">
        <v>22</v>
      </c>
      <c r="L35" s="20" t="s">
        <v>38</v>
      </c>
      <c r="M35" s="20"/>
    </row>
    <row r="36" spans="1:13" s="4" customFormat="1" ht="24.95" customHeight="1" x14ac:dyDescent="0.3">
      <c r="A36" s="19">
        <v>31</v>
      </c>
      <c r="B36" s="20" t="s">
        <v>103</v>
      </c>
      <c r="C36" s="22" t="s">
        <v>104</v>
      </c>
      <c r="D36" s="20" t="s">
        <v>105</v>
      </c>
      <c r="E36" s="20" t="s">
        <v>28</v>
      </c>
      <c r="F36" s="20">
        <v>10</v>
      </c>
      <c r="G36" s="20">
        <v>40</v>
      </c>
      <c r="H36" s="21">
        <f t="shared" si="0"/>
        <v>400</v>
      </c>
      <c r="I36" s="35">
        <v>7</v>
      </c>
      <c r="J36" s="20">
        <v>172</v>
      </c>
      <c r="K36" s="36" t="s">
        <v>22</v>
      </c>
      <c r="L36" s="20" t="s">
        <v>38</v>
      </c>
      <c r="M36" s="20"/>
    </row>
    <row r="37" spans="1:13" s="4" customFormat="1" ht="24.95" customHeight="1" x14ac:dyDescent="0.3">
      <c r="A37" s="19">
        <v>32</v>
      </c>
      <c r="B37" s="20" t="s">
        <v>103</v>
      </c>
      <c r="C37" s="22" t="s">
        <v>104</v>
      </c>
      <c r="D37" s="20" t="s">
        <v>106</v>
      </c>
      <c r="E37" s="20" t="s">
        <v>28</v>
      </c>
      <c r="F37" s="20">
        <v>10</v>
      </c>
      <c r="G37" s="20">
        <v>40</v>
      </c>
      <c r="H37" s="21">
        <f t="shared" si="0"/>
        <v>400</v>
      </c>
      <c r="I37" s="35">
        <v>7</v>
      </c>
      <c r="J37" s="20">
        <v>172</v>
      </c>
      <c r="K37" s="36" t="s">
        <v>22</v>
      </c>
      <c r="L37" s="20" t="s">
        <v>38</v>
      </c>
      <c r="M37" s="20"/>
    </row>
    <row r="38" spans="1:13" s="4" customFormat="1" ht="24.95" customHeight="1" x14ac:dyDescent="0.3">
      <c r="A38" s="19">
        <v>33</v>
      </c>
      <c r="B38" s="20" t="s">
        <v>107</v>
      </c>
      <c r="C38" s="22" t="s">
        <v>108</v>
      </c>
      <c r="D38" s="24" t="s">
        <v>109</v>
      </c>
      <c r="E38" s="20" t="s">
        <v>28</v>
      </c>
      <c r="F38" s="20">
        <v>8</v>
      </c>
      <c r="G38" s="20">
        <v>16</v>
      </c>
      <c r="H38" s="21">
        <f t="shared" si="0"/>
        <v>128</v>
      </c>
      <c r="I38" s="35">
        <v>7</v>
      </c>
      <c r="J38" s="20">
        <v>172</v>
      </c>
      <c r="K38" s="36" t="s">
        <v>22</v>
      </c>
      <c r="L38" s="20" t="s">
        <v>38</v>
      </c>
      <c r="M38" s="20"/>
    </row>
    <row r="39" spans="1:13" s="4" customFormat="1" ht="35.1" customHeight="1" x14ac:dyDescent="0.3">
      <c r="A39" s="19">
        <v>34</v>
      </c>
      <c r="B39" s="20" t="s">
        <v>110</v>
      </c>
      <c r="C39" s="25" t="s">
        <v>111</v>
      </c>
      <c r="D39" s="24" t="s">
        <v>112</v>
      </c>
      <c r="E39" s="20" t="s">
        <v>47</v>
      </c>
      <c r="F39" s="20">
        <v>2</v>
      </c>
      <c r="G39" s="22">
        <v>35</v>
      </c>
      <c r="H39" s="21">
        <f t="shared" si="0"/>
        <v>70</v>
      </c>
      <c r="I39" s="35">
        <v>7</v>
      </c>
      <c r="J39" s="20">
        <v>172</v>
      </c>
      <c r="K39" s="36" t="s">
        <v>22</v>
      </c>
      <c r="L39" s="20" t="s">
        <v>38</v>
      </c>
      <c r="M39" s="20"/>
    </row>
    <row r="40" spans="1:13" s="4" customFormat="1" ht="24.95" customHeight="1" x14ac:dyDescent="0.3">
      <c r="A40" s="19">
        <v>35</v>
      </c>
      <c r="B40" s="20" t="s">
        <v>113</v>
      </c>
      <c r="C40" s="20" t="s">
        <v>114</v>
      </c>
      <c r="D40" s="20" t="s">
        <v>115</v>
      </c>
      <c r="E40" s="20" t="s">
        <v>43</v>
      </c>
      <c r="F40" s="20">
        <v>2</v>
      </c>
      <c r="G40" s="22">
        <v>23</v>
      </c>
      <c r="H40" s="21">
        <f t="shared" si="0"/>
        <v>46</v>
      </c>
      <c r="I40" s="35">
        <v>7</v>
      </c>
      <c r="J40" s="20">
        <v>172</v>
      </c>
      <c r="K40" s="36" t="s">
        <v>22</v>
      </c>
      <c r="L40" s="20" t="s">
        <v>38</v>
      </c>
      <c r="M40" s="20"/>
    </row>
    <row r="41" spans="1:13" s="4" customFormat="1" ht="24.95" customHeight="1" x14ac:dyDescent="0.3">
      <c r="A41" s="19">
        <v>36</v>
      </c>
      <c r="B41" s="20" t="s">
        <v>116</v>
      </c>
      <c r="C41" s="20" t="s">
        <v>104</v>
      </c>
      <c r="D41" s="20" t="s">
        <v>117</v>
      </c>
      <c r="E41" s="20" t="s">
        <v>28</v>
      </c>
      <c r="F41" s="20">
        <v>2</v>
      </c>
      <c r="G41" s="20">
        <v>40</v>
      </c>
      <c r="H41" s="21">
        <f t="shared" si="0"/>
        <v>80</v>
      </c>
      <c r="I41" s="35">
        <v>7</v>
      </c>
      <c r="J41" s="20">
        <v>172</v>
      </c>
      <c r="K41" s="36" t="s">
        <v>22</v>
      </c>
      <c r="L41" s="20" t="s">
        <v>38</v>
      </c>
      <c r="M41" s="20"/>
    </row>
    <row r="42" spans="1:13" s="4" customFormat="1" ht="24.95" customHeight="1" x14ac:dyDescent="0.3">
      <c r="A42" s="19">
        <v>37</v>
      </c>
      <c r="B42" s="24" t="s">
        <v>118</v>
      </c>
      <c r="C42" s="26" t="s">
        <v>119</v>
      </c>
      <c r="D42" s="24" t="s">
        <v>120</v>
      </c>
      <c r="E42" s="25" t="s">
        <v>37</v>
      </c>
      <c r="F42" s="27">
        <v>10</v>
      </c>
      <c r="G42" s="28">
        <v>55</v>
      </c>
      <c r="H42" s="21">
        <f t="shared" si="0"/>
        <v>550</v>
      </c>
      <c r="I42" s="37">
        <v>11</v>
      </c>
      <c r="J42" s="37">
        <v>302</v>
      </c>
      <c r="K42" s="36" t="s">
        <v>121</v>
      </c>
      <c r="L42" s="38" t="s">
        <v>38</v>
      </c>
      <c r="M42" s="19"/>
    </row>
    <row r="43" spans="1:13" s="4" customFormat="1" ht="24.95" customHeight="1" x14ac:dyDescent="0.3">
      <c r="A43" s="19">
        <v>38</v>
      </c>
      <c r="B43" s="19" t="s">
        <v>122</v>
      </c>
      <c r="C43" s="19" t="s">
        <v>123</v>
      </c>
      <c r="D43" s="19" t="s">
        <v>124</v>
      </c>
      <c r="E43" s="19" t="s">
        <v>28</v>
      </c>
      <c r="F43" s="19">
        <v>1</v>
      </c>
      <c r="G43" s="23">
        <v>16</v>
      </c>
      <c r="H43" s="21">
        <f t="shared" si="0"/>
        <v>16</v>
      </c>
      <c r="I43" s="37">
        <v>2</v>
      </c>
      <c r="J43" s="37">
        <v>61</v>
      </c>
      <c r="K43" s="36" t="s">
        <v>121</v>
      </c>
      <c r="L43" s="38" t="s">
        <v>38</v>
      </c>
      <c r="M43" s="19"/>
    </row>
    <row r="44" spans="1:13" s="4" customFormat="1" ht="24.95" customHeight="1" x14ac:dyDescent="0.3">
      <c r="A44" s="19">
        <v>39</v>
      </c>
      <c r="B44" s="19" t="s">
        <v>125</v>
      </c>
      <c r="C44" s="19" t="s">
        <v>126</v>
      </c>
      <c r="D44" s="19" t="s">
        <v>127</v>
      </c>
      <c r="E44" s="19" t="s">
        <v>128</v>
      </c>
      <c r="F44" s="19">
        <v>20</v>
      </c>
      <c r="G44" s="23">
        <v>0.6</v>
      </c>
      <c r="H44" s="21">
        <f t="shared" si="0"/>
        <v>12</v>
      </c>
      <c r="I44" s="37">
        <v>11</v>
      </c>
      <c r="J44" s="37">
        <v>302</v>
      </c>
      <c r="K44" s="36" t="s">
        <v>121</v>
      </c>
      <c r="L44" s="38" t="s">
        <v>38</v>
      </c>
      <c r="M44" s="19"/>
    </row>
    <row r="45" spans="1:13" s="4" customFormat="1" ht="24.95" customHeight="1" x14ac:dyDescent="0.3">
      <c r="A45" s="19">
        <v>40</v>
      </c>
      <c r="B45" s="20" t="s">
        <v>129</v>
      </c>
      <c r="C45" s="19" t="s">
        <v>111</v>
      </c>
      <c r="D45" s="20" t="s">
        <v>130</v>
      </c>
      <c r="E45" s="20" t="s">
        <v>131</v>
      </c>
      <c r="F45" s="19">
        <v>1</v>
      </c>
      <c r="G45" s="29">
        <v>420</v>
      </c>
      <c r="H45" s="21">
        <f t="shared" si="0"/>
        <v>420</v>
      </c>
      <c r="I45" s="37">
        <v>7</v>
      </c>
      <c r="J45" s="37">
        <v>210</v>
      </c>
      <c r="K45" s="36" t="s">
        <v>121</v>
      </c>
      <c r="L45" s="38" t="s">
        <v>38</v>
      </c>
      <c r="M45" s="19"/>
    </row>
    <row r="46" spans="1:13" s="4" customFormat="1" ht="24.95" customHeight="1" x14ac:dyDescent="0.3">
      <c r="A46" s="19">
        <v>41</v>
      </c>
      <c r="B46" s="24" t="s">
        <v>132</v>
      </c>
      <c r="C46" s="30" t="s">
        <v>133</v>
      </c>
      <c r="D46" s="24" t="s">
        <v>134</v>
      </c>
      <c r="E46" s="30" t="s">
        <v>47</v>
      </c>
      <c r="F46" s="30">
        <v>2</v>
      </c>
      <c r="G46" s="31">
        <v>15</v>
      </c>
      <c r="H46" s="21">
        <f t="shared" si="0"/>
        <v>30</v>
      </c>
      <c r="I46" s="35">
        <v>7</v>
      </c>
      <c r="J46" s="37">
        <v>210</v>
      </c>
      <c r="K46" s="36" t="s">
        <v>135</v>
      </c>
      <c r="L46" s="38" t="s">
        <v>38</v>
      </c>
      <c r="M46" s="20"/>
    </row>
    <row r="47" spans="1:13" s="4" customFormat="1" ht="24.95" customHeight="1" x14ac:dyDescent="0.3">
      <c r="A47" s="19">
        <v>42</v>
      </c>
      <c r="B47" s="24" t="s">
        <v>136</v>
      </c>
      <c r="C47" s="30" t="s">
        <v>49</v>
      </c>
      <c r="D47" s="24" t="s">
        <v>137</v>
      </c>
      <c r="E47" s="30" t="s">
        <v>53</v>
      </c>
      <c r="F47" s="30">
        <v>20</v>
      </c>
      <c r="G47" s="32">
        <v>2</v>
      </c>
      <c r="H47" s="21">
        <f t="shared" si="0"/>
        <v>40</v>
      </c>
      <c r="I47" s="35">
        <v>7</v>
      </c>
      <c r="J47" s="37">
        <v>210</v>
      </c>
      <c r="K47" s="36" t="s">
        <v>135</v>
      </c>
      <c r="L47" s="38" t="s">
        <v>38</v>
      </c>
      <c r="M47" s="20"/>
    </row>
    <row r="48" spans="1:13" s="4" customFormat="1" ht="24.95" customHeight="1" x14ac:dyDescent="0.3">
      <c r="A48" s="19">
        <v>43</v>
      </c>
      <c r="B48" s="24" t="s">
        <v>138</v>
      </c>
      <c r="C48" s="30" t="s">
        <v>32</v>
      </c>
      <c r="D48" s="24" t="s">
        <v>139</v>
      </c>
      <c r="E48" s="30" t="s">
        <v>140</v>
      </c>
      <c r="F48" s="30">
        <v>1</v>
      </c>
      <c r="G48" s="31">
        <v>180</v>
      </c>
      <c r="H48" s="21">
        <f t="shared" si="0"/>
        <v>180</v>
      </c>
      <c r="I48" s="35">
        <v>7</v>
      </c>
      <c r="J48" s="37">
        <v>210</v>
      </c>
      <c r="K48" s="39" t="s">
        <v>135</v>
      </c>
      <c r="L48" s="38" t="s">
        <v>38</v>
      </c>
      <c r="M48" s="20"/>
    </row>
    <row r="49" spans="1:13" s="4" customFormat="1" ht="24.95" customHeight="1" x14ac:dyDescent="0.3">
      <c r="A49" s="19">
        <v>44</v>
      </c>
      <c r="B49" s="24" t="s">
        <v>141</v>
      </c>
      <c r="C49" s="30" t="s">
        <v>142</v>
      </c>
      <c r="D49" s="24" t="s">
        <v>143</v>
      </c>
      <c r="E49" s="30" t="s">
        <v>61</v>
      </c>
      <c r="F49" s="30">
        <v>60</v>
      </c>
      <c r="G49" s="31">
        <v>5</v>
      </c>
      <c r="H49" s="21">
        <f t="shared" si="0"/>
        <v>300</v>
      </c>
      <c r="I49" s="35">
        <v>7</v>
      </c>
      <c r="J49" s="37">
        <v>210</v>
      </c>
      <c r="K49" s="39" t="s">
        <v>135</v>
      </c>
      <c r="L49" s="38" t="s">
        <v>38</v>
      </c>
      <c r="M49" s="20"/>
    </row>
    <row r="50" spans="1:13" s="4" customFormat="1" ht="24.95" customHeight="1" x14ac:dyDescent="0.3">
      <c r="A50" s="19">
        <v>45</v>
      </c>
      <c r="B50" s="24" t="s">
        <v>144</v>
      </c>
      <c r="C50" s="30" t="s">
        <v>145</v>
      </c>
      <c r="D50" s="24" t="s">
        <v>146</v>
      </c>
      <c r="E50" s="30" t="s">
        <v>21</v>
      </c>
      <c r="F50" s="30">
        <v>4</v>
      </c>
      <c r="G50" s="31">
        <v>50</v>
      </c>
      <c r="H50" s="21">
        <f t="shared" si="0"/>
        <v>200</v>
      </c>
      <c r="I50" s="35">
        <v>7</v>
      </c>
      <c r="J50" s="37">
        <v>210</v>
      </c>
      <c r="K50" s="39" t="s">
        <v>135</v>
      </c>
      <c r="L50" s="38" t="s">
        <v>38</v>
      </c>
      <c r="M50" s="20"/>
    </row>
    <row r="51" spans="1:13" s="4" customFormat="1" ht="24.95" customHeight="1" x14ac:dyDescent="0.3">
      <c r="A51" s="19">
        <v>46</v>
      </c>
      <c r="B51" s="24" t="s">
        <v>147</v>
      </c>
      <c r="C51" s="30" t="s">
        <v>111</v>
      </c>
      <c r="D51" s="24" t="s">
        <v>148</v>
      </c>
      <c r="E51" s="30" t="s">
        <v>131</v>
      </c>
      <c r="F51" s="30">
        <v>1</v>
      </c>
      <c r="G51" s="31">
        <v>300</v>
      </c>
      <c r="H51" s="21">
        <f t="shared" si="0"/>
        <v>300</v>
      </c>
      <c r="I51" s="35">
        <v>7</v>
      </c>
      <c r="J51" s="37">
        <v>210</v>
      </c>
      <c r="K51" s="39" t="s">
        <v>135</v>
      </c>
      <c r="L51" s="38" t="s">
        <v>38</v>
      </c>
      <c r="M51" s="20"/>
    </row>
    <row r="52" spans="1:13" s="4" customFormat="1" ht="24.95" customHeight="1" x14ac:dyDescent="0.3">
      <c r="A52" s="19">
        <v>47</v>
      </c>
      <c r="B52" s="24" t="s">
        <v>149</v>
      </c>
      <c r="C52" s="30" t="s">
        <v>111</v>
      </c>
      <c r="D52" s="24" t="s">
        <v>150</v>
      </c>
      <c r="E52" s="30" t="s">
        <v>43</v>
      </c>
      <c r="F52" s="30">
        <v>10</v>
      </c>
      <c r="G52" s="32">
        <v>24</v>
      </c>
      <c r="H52" s="21">
        <f t="shared" si="0"/>
        <v>240</v>
      </c>
      <c r="I52" s="35">
        <v>7</v>
      </c>
      <c r="J52" s="37">
        <v>210</v>
      </c>
      <c r="K52" s="39" t="s">
        <v>135</v>
      </c>
      <c r="L52" s="38" t="s">
        <v>38</v>
      </c>
      <c r="M52" s="20"/>
    </row>
    <row r="53" spans="1:13" s="4" customFormat="1" ht="24.95" customHeight="1" x14ac:dyDescent="0.3">
      <c r="A53" s="19">
        <v>48</v>
      </c>
      <c r="B53" s="24" t="s">
        <v>151</v>
      </c>
      <c r="C53" s="30" t="s">
        <v>111</v>
      </c>
      <c r="D53" s="24" t="s">
        <v>152</v>
      </c>
      <c r="E53" s="30" t="s">
        <v>47</v>
      </c>
      <c r="F53" s="30">
        <v>10</v>
      </c>
      <c r="G53" s="32">
        <v>59</v>
      </c>
      <c r="H53" s="21">
        <f t="shared" si="0"/>
        <v>590</v>
      </c>
      <c r="I53" s="35">
        <v>7</v>
      </c>
      <c r="J53" s="37">
        <v>210</v>
      </c>
      <c r="K53" s="39" t="s">
        <v>135</v>
      </c>
      <c r="L53" s="38" t="s">
        <v>38</v>
      </c>
      <c r="M53" s="20"/>
    </row>
    <row r="54" spans="1:13" s="4" customFormat="1" ht="24.95" customHeight="1" x14ac:dyDescent="0.3">
      <c r="A54" s="19">
        <v>49</v>
      </c>
      <c r="B54" s="24" t="s">
        <v>153</v>
      </c>
      <c r="C54" s="30" t="s">
        <v>111</v>
      </c>
      <c r="D54" s="24" t="s">
        <v>154</v>
      </c>
      <c r="E54" s="30" t="s">
        <v>47</v>
      </c>
      <c r="F54" s="30">
        <v>4</v>
      </c>
      <c r="G54" s="32">
        <v>37.5</v>
      </c>
      <c r="H54" s="21">
        <f t="shared" si="0"/>
        <v>150</v>
      </c>
      <c r="I54" s="35">
        <v>7</v>
      </c>
      <c r="J54" s="37">
        <v>210</v>
      </c>
      <c r="K54" s="39" t="s">
        <v>135</v>
      </c>
      <c r="L54" s="38" t="s">
        <v>38</v>
      </c>
      <c r="M54" s="20"/>
    </row>
    <row r="55" spans="1:13" s="4" customFormat="1" ht="24.95" customHeight="1" x14ac:dyDescent="0.3">
      <c r="A55" s="19">
        <v>50</v>
      </c>
      <c r="B55" s="24" t="s">
        <v>155</v>
      </c>
      <c r="C55" s="33" t="s">
        <v>114</v>
      </c>
      <c r="D55" s="24" t="s">
        <v>156</v>
      </c>
      <c r="E55" s="30" t="s">
        <v>53</v>
      </c>
      <c r="F55" s="30">
        <v>20</v>
      </c>
      <c r="G55" s="31">
        <v>3</v>
      </c>
      <c r="H55" s="21">
        <f t="shared" si="0"/>
        <v>60</v>
      </c>
      <c r="I55" s="35">
        <v>7</v>
      </c>
      <c r="J55" s="37">
        <v>210</v>
      </c>
      <c r="K55" s="39" t="s">
        <v>135</v>
      </c>
      <c r="L55" s="38" t="s">
        <v>38</v>
      </c>
      <c r="M55" s="20"/>
    </row>
    <row r="56" spans="1:13" s="4" customFormat="1" ht="24.95" customHeight="1" x14ac:dyDescent="0.3">
      <c r="A56" s="19">
        <v>51</v>
      </c>
      <c r="B56" s="24" t="s">
        <v>157</v>
      </c>
      <c r="C56" s="33" t="s">
        <v>158</v>
      </c>
      <c r="D56" s="24" t="s">
        <v>159</v>
      </c>
      <c r="E56" s="30" t="s">
        <v>53</v>
      </c>
      <c r="F56" s="30">
        <v>5</v>
      </c>
      <c r="G56" s="32">
        <v>71</v>
      </c>
      <c r="H56" s="21">
        <f t="shared" si="0"/>
        <v>355</v>
      </c>
      <c r="I56" s="35">
        <v>7</v>
      </c>
      <c r="J56" s="37">
        <v>210</v>
      </c>
      <c r="K56" s="39" t="s">
        <v>135</v>
      </c>
      <c r="L56" s="38" t="s">
        <v>38</v>
      </c>
      <c r="M56" s="20"/>
    </row>
    <row r="57" spans="1:13" s="4" customFormat="1" ht="24.95" customHeight="1" x14ac:dyDescent="0.3">
      <c r="A57" s="19">
        <v>52</v>
      </c>
      <c r="B57" s="24" t="s">
        <v>160</v>
      </c>
      <c r="C57" s="33" t="s">
        <v>161</v>
      </c>
      <c r="D57" s="24" t="s">
        <v>162</v>
      </c>
      <c r="E57" s="30" t="s">
        <v>47</v>
      </c>
      <c r="F57" s="30">
        <v>100</v>
      </c>
      <c r="G57" s="31">
        <v>3</v>
      </c>
      <c r="H57" s="21">
        <f t="shared" si="0"/>
        <v>300</v>
      </c>
      <c r="I57" s="35">
        <v>7</v>
      </c>
      <c r="J57" s="37">
        <v>210</v>
      </c>
      <c r="K57" s="39" t="s">
        <v>135</v>
      </c>
      <c r="L57" s="38" t="s">
        <v>38</v>
      </c>
      <c r="M57" s="20"/>
    </row>
    <row r="58" spans="1:13" s="4" customFormat="1" ht="24.95" customHeight="1" x14ac:dyDescent="0.3">
      <c r="A58" s="19">
        <v>53</v>
      </c>
      <c r="B58" s="24" t="s">
        <v>163</v>
      </c>
      <c r="C58" s="30" t="s">
        <v>164</v>
      </c>
      <c r="D58" s="24" t="s">
        <v>165</v>
      </c>
      <c r="E58" s="30" t="s">
        <v>28</v>
      </c>
      <c r="F58" s="30">
        <v>100</v>
      </c>
      <c r="G58" s="32">
        <v>14</v>
      </c>
      <c r="H58" s="21">
        <f t="shared" si="0"/>
        <v>1400</v>
      </c>
      <c r="I58" s="35">
        <v>7</v>
      </c>
      <c r="J58" s="37">
        <v>210</v>
      </c>
      <c r="K58" s="39" t="s">
        <v>135</v>
      </c>
      <c r="L58" s="38" t="s">
        <v>38</v>
      </c>
      <c r="M58" s="20"/>
    </row>
    <row r="59" spans="1:13" s="4" customFormat="1" ht="24.95" customHeight="1" x14ac:dyDescent="0.3">
      <c r="A59" s="19">
        <v>54</v>
      </c>
      <c r="B59" s="24" t="s">
        <v>166</v>
      </c>
      <c r="C59" s="30" t="s">
        <v>167</v>
      </c>
      <c r="D59" s="24" t="s">
        <v>168</v>
      </c>
      <c r="E59" s="30" t="s">
        <v>169</v>
      </c>
      <c r="F59" s="30">
        <v>50</v>
      </c>
      <c r="G59" s="31">
        <v>50</v>
      </c>
      <c r="H59" s="21">
        <f t="shared" si="0"/>
        <v>2500</v>
      </c>
      <c r="I59" s="35">
        <v>7</v>
      </c>
      <c r="J59" s="37">
        <v>210</v>
      </c>
      <c r="K59" s="39" t="s">
        <v>135</v>
      </c>
      <c r="L59" s="38" t="s">
        <v>38</v>
      </c>
      <c r="M59" s="20"/>
    </row>
    <row r="60" spans="1:13" s="4" customFormat="1" ht="24.95" customHeight="1" x14ac:dyDescent="0.3">
      <c r="A60" s="19">
        <v>55</v>
      </c>
      <c r="B60" s="24" t="s">
        <v>170</v>
      </c>
      <c r="C60" s="30" t="s">
        <v>171</v>
      </c>
      <c r="D60" s="34" t="s">
        <v>172</v>
      </c>
      <c r="E60" s="30" t="s">
        <v>28</v>
      </c>
      <c r="F60" s="30">
        <v>50</v>
      </c>
      <c r="G60" s="31">
        <v>50</v>
      </c>
      <c r="H60" s="21">
        <f t="shared" si="0"/>
        <v>2500</v>
      </c>
      <c r="I60" s="35">
        <v>7</v>
      </c>
      <c r="J60" s="37">
        <v>210</v>
      </c>
      <c r="K60" s="39" t="s">
        <v>135</v>
      </c>
      <c r="L60" s="38" t="s">
        <v>38</v>
      </c>
      <c r="M60" s="20"/>
    </row>
    <row r="61" spans="1:13" s="4" customFormat="1" ht="24.95" customHeight="1" x14ac:dyDescent="0.3">
      <c r="A61" s="19">
        <v>56</v>
      </c>
      <c r="B61" s="24" t="s">
        <v>173</v>
      </c>
      <c r="C61" s="30" t="s">
        <v>174</v>
      </c>
      <c r="D61" s="24" t="s">
        <v>175</v>
      </c>
      <c r="E61" s="30" t="s">
        <v>28</v>
      </c>
      <c r="F61" s="30">
        <v>20</v>
      </c>
      <c r="G61" s="31">
        <v>4.1399999999999997</v>
      </c>
      <c r="H61" s="21">
        <f t="shared" si="0"/>
        <v>82.8</v>
      </c>
      <c r="I61" s="35">
        <v>7</v>
      </c>
      <c r="J61" s="37">
        <v>210</v>
      </c>
      <c r="K61" s="39" t="s">
        <v>135</v>
      </c>
      <c r="L61" s="38" t="s">
        <v>38</v>
      </c>
      <c r="M61" s="20"/>
    </row>
    <row r="62" spans="1:13" s="4" customFormat="1" ht="24.95" customHeight="1" x14ac:dyDescent="0.3">
      <c r="A62" s="19">
        <v>57</v>
      </c>
      <c r="B62" s="24" t="s">
        <v>176</v>
      </c>
      <c r="C62" s="30" t="s">
        <v>145</v>
      </c>
      <c r="D62" s="24" t="s">
        <v>177</v>
      </c>
      <c r="E62" s="30" t="s">
        <v>21</v>
      </c>
      <c r="F62" s="30">
        <v>10</v>
      </c>
      <c r="G62" s="31">
        <v>16.100000000000001</v>
      </c>
      <c r="H62" s="21">
        <f t="shared" si="0"/>
        <v>161</v>
      </c>
      <c r="I62" s="35">
        <v>7</v>
      </c>
      <c r="J62" s="37">
        <v>210</v>
      </c>
      <c r="K62" s="39" t="s">
        <v>135</v>
      </c>
      <c r="L62" s="38" t="s">
        <v>38</v>
      </c>
      <c r="M62" s="20"/>
    </row>
    <row r="63" spans="1:13" s="4" customFormat="1" ht="24.95" customHeight="1" x14ac:dyDescent="0.3">
      <c r="A63" s="19">
        <v>58</v>
      </c>
      <c r="B63" s="24" t="s">
        <v>178</v>
      </c>
      <c r="C63" s="30" t="s">
        <v>179</v>
      </c>
      <c r="D63" s="24" t="s">
        <v>180</v>
      </c>
      <c r="E63" s="30" t="s">
        <v>47</v>
      </c>
      <c r="F63" s="30">
        <v>5</v>
      </c>
      <c r="G63" s="31">
        <v>5.52</v>
      </c>
      <c r="H63" s="21">
        <f t="shared" si="0"/>
        <v>27.599999999999998</v>
      </c>
      <c r="I63" s="35">
        <v>7</v>
      </c>
      <c r="J63" s="37">
        <v>210</v>
      </c>
      <c r="K63" s="39" t="s">
        <v>135</v>
      </c>
      <c r="L63" s="38" t="s">
        <v>38</v>
      </c>
      <c r="M63" s="20"/>
    </row>
    <row r="64" spans="1:13" s="4" customFormat="1" ht="24.95" customHeight="1" x14ac:dyDescent="0.3">
      <c r="A64" s="19">
        <v>59</v>
      </c>
      <c r="B64" s="24" t="s">
        <v>181</v>
      </c>
      <c r="C64" s="30" t="s">
        <v>182</v>
      </c>
      <c r="D64" s="24" t="s">
        <v>183</v>
      </c>
      <c r="E64" s="30" t="s">
        <v>21</v>
      </c>
      <c r="F64" s="30">
        <v>3</v>
      </c>
      <c r="G64" s="31">
        <v>125</v>
      </c>
      <c r="H64" s="21">
        <f t="shared" si="0"/>
        <v>375</v>
      </c>
      <c r="I64" s="35">
        <v>7</v>
      </c>
      <c r="J64" s="37">
        <v>210</v>
      </c>
      <c r="K64" s="39" t="s">
        <v>135</v>
      </c>
      <c r="L64" s="38" t="s">
        <v>38</v>
      </c>
      <c r="M64" s="20"/>
    </row>
    <row r="65" spans="1:13" s="4" customFormat="1" ht="24.95" customHeight="1" x14ac:dyDescent="0.3">
      <c r="A65" s="19">
        <v>60</v>
      </c>
      <c r="B65" s="24" t="s">
        <v>184</v>
      </c>
      <c r="C65" s="30" t="s">
        <v>185</v>
      </c>
      <c r="D65" s="24" t="s">
        <v>186</v>
      </c>
      <c r="E65" s="30" t="s">
        <v>21</v>
      </c>
      <c r="F65" s="30">
        <v>2</v>
      </c>
      <c r="G65" s="32">
        <v>140</v>
      </c>
      <c r="H65" s="21">
        <f t="shared" si="0"/>
        <v>280</v>
      </c>
      <c r="I65" s="35">
        <v>7</v>
      </c>
      <c r="J65" s="37">
        <v>210</v>
      </c>
      <c r="K65" s="39" t="s">
        <v>135</v>
      </c>
      <c r="L65" s="38" t="s">
        <v>38</v>
      </c>
      <c r="M65" s="20"/>
    </row>
    <row r="66" spans="1:13" s="4" customFormat="1" ht="39.950000000000003" customHeight="1" x14ac:dyDescent="0.3">
      <c r="A66" s="19">
        <v>61</v>
      </c>
      <c r="B66" s="24" t="s">
        <v>187</v>
      </c>
      <c r="C66" s="24" t="s">
        <v>188</v>
      </c>
      <c r="D66" s="24" t="s">
        <v>189</v>
      </c>
      <c r="E66" s="20" t="s">
        <v>169</v>
      </c>
      <c r="F66" s="25">
        <v>2</v>
      </c>
      <c r="G66" s="28">
        <v>280</v>
      </c>
      <c r="H66" s="21">
        <f t="shared" si="0"/>
        <v>560</v>
      </c>
      <c r="I66" s="35">
        <v>7</v>
      </c>
      <c r="J66" s="37">
        <v>210</v>
      </c>
      <c r="K66" s="39" t="s">
        <v>135</v>
      </c>
      <c r="L66" s="38" t="s">
        <v>38</v>
      </c>
      <c r="M66" s="20"/>
    </row>
    <row r="67" spans="1:13" s="4" customFormat="1" ht="24.95" customHeight="1" x14ac:dyDescent="0.3">
      <c r="A67" s="19">
        <v>62</v>
      </c>
      <c r="B67" s="24" t="s">
        <v>190</v>
      </c>
      <c r="C67" s="24" t="s">
        <v>188</v>
      </c>
      <c r="D67" s="24" t="s">
        <v>191</v>
      </c>
      <c r="E67" s="20" t="s">
        <v>47</v>
      </c>
      <c r="F67" s="25">
        <v>2</v>
      </c>
      <c r="G67" s="24">
        <v>99</v>
      </c>
      <c r="H67" s="21">
        <f t="shared" si="0"/>
        <v>198</v>
      </c>
      <c r="I67" s="35">
        <v>7</v>
      </c>
      <c r="J67" s="37">
        <v>210</v>
      </c>
      <c r="K67" s="39" t="s">
        <v>135</v>
      </c>
      <c r="L67" s="38" t="s">
        <v>38</v>
      </c>
      <c r="M67" s="20"/>
    </row>
    <row r="68" spans="1:13" s="4" customFormat="1" ht="24.95" customHeight="1" x14ac:dyDescent="0.3">
      <c r="A68" s="19">
        <v>63</v>
      </c>
      <c r="B68" s="24" t="s">
        <v>192</v>
      </c>
      <c r="C68" s="24" t="s">
        <v>193</v>
      </c>
      <c r="D68" s="24" t="s">
        <v>194</v>
      </c>
      <c r="E68" s="20" t="s">
        <v>21</v>
      </c>
      <c r="F68" s="25">
        <v>1</v>
      </c>
      <c r="G68" s="28">
        <v>365</v>
      </c>
      <c r="H68" s="21">
        <f t="shared" si="0"/>
        <v>365</v>
      </c>
      <c r="I68" s="35">
        <v>7</v>
      </c>
      <c r="J68" s="37">
        <v>210</v>
      </c>
      <c r="K68" s="39" t="s">
        <v>135</v>
      </c>
      <c r="L68" s="38" t="s">
        <v>38</v>
      </c>
      <c r="M68" s="20"/>
    </row>
    <row r="69" spans="1:13" s="4" customFormat="1" ht="24.95" customHeight="1" x14ac:dyDescent="0.3">
      <c r="A69" s="19">
        <v>64</v>
      </c>
      <c r="B69" s="24" t="s">
        <v>195</v>
      </c>
      <c r="C69" s="24" t="s">
        <v>196</v>
      </c>
      <c r="D69" s="24" t="s">
        <v>197</v>
      </c>
      <c r="E69" s="20" t="s">
        <v>28</v>
      </c>
      <c r="F69" s="25">
        <v>1</v>
      </c>
      <c r="G69" s="28">
        <v>4200</v>
      </c>
      <c r="H69" s="21">
        <f t="shared" si="0"/>
        <v>4200</v>
      </c>
      <c r="I69" s="35">
        <v>7</v>
      </c>
      <c r="J69" s="37">
        <v>210</v>
      </c>
      <c r="K69" s="39" t="s">
        <v>135</v>
      </c>
      <c r="L69" s="38" t="s">
        <v>38</v>
      </c>
      <c r="M69" s="20"/>
    </row>
    <row r="70" spans="1:13" s="4" customFormat="1" ht="24.95" customHeight="1" x14ac:dyDescent="0.3">
      <c r="A70" s="19">
        <v>65</v>
      </c>
      <c r="B70" s="24" t="s">
        <v>198</v>
      </c>
      <c r="C70" s="24" t="s">
        <v>196</v>
      </c>
      <c r="D70" s="28" t="s">
        <v>199</v>
      </c>
      <c r="E70" s="20" t="s">
        <v>28</v>
      </c>
      <c r="F70" s="25">
        <v>1</v>
      </c>
      <c r="G70" s="28">
        <v>2900</v>
      </c>
      <c r="H70" s="21">
        <f t="shared" ref="H70:H133" si="1">G70*F70</f>
        <v>2900</v>
      </c>
      <c r="I70" s="35">
        <v>7</v>
      </c>
      <c r="J70" s="37">
        <v>210</v>
      </c>
      <c r="K70" s="39" t="s">
        <v>135</v>
      </c>
      <c r="L70" s="38" t="s">
        <v>38</v>
      </c>
      <c r="M70" s="20"/>
    </row>
    <row r="71" spans="1:13" s="4" customFormat="1" ht="24.95" customHeight="1" x14ac:dyDescent="0.3">
      <c r="A71" s="19">
        <v>66</v>
      </c>
      <c r="B71" s="24" t="s">
        <v>200</v>
      </c>
      <c r="C71" s="25" t="s">
        <v>104</v>
      </c>
      <c r="D71" s="24" t="s">
        <v>201</v>
      </c>
      <c r="E71" s="20" t="s">
        <v>28</v>
      </c>
      <c r="F71" s="24">
        <v>5</v>
      </c>
      <c r="G71" s="40">
        <v>40</v>
      </c>
      <c r="H71" s="21">
        <f t="shared" si="1"/>
        <v>200</v>
      </c>
      <c r="I71" s="35">
        <v>7</v>
      </c>
      <c r="J71" s="37">
        <v>210</v>
      </c>
      <c r="K71" s="39" t="s">
        <v>135</v>
      </c>
      <c r="L71" s="38" t="s">
        <v>38</v>
      </c>
      <c r="M71" s="20"/>
    </row>
    <row r="72" spans="1:13" s="4" customFormat="1" ht="24.95" customHeight="1" x14ac:dyDescent="0.3">
      <c r="A72" s="19">
        <v>67</v>
      </c>
      <c r="B72" s="24" t="s">
        <v>200</v>
      </c>
      <c r="C72" s="25" t="s">
        <v>104</v>
      </c>
      <c r="D72" s="24" t="s">
        <v>202</v>
      </c>
      <c r="E72" s="20" t="s">
        <v>28</v>
      </c>
      <c r="F72" s="24">
        <v>5</v>
      </c>
      <c r="G72" s="40">
        <v>40</v>
      </c>
      <c r="H72" s="21">
        <f t="shared" si="1"/>
        <v>200</v>
      </c>
      <c r="I72" s="35">
        <v>7</v>
      </c>
      <c r="J72" s="37">
        <v>210</v>
      </c>
      <c r="K72" s="39" t="s">
        <v>135</v>
      </c>
      <c r="L72" s="38" t="s">
        <v>38</v>
      </c>
      <c r="M72" s="20"/>
    </row>
    <row r="73" spans="1:13" s="4" customFormat="1" ht="24.95" customHeight="1" x14ac:dyDescent="0.3">
      <c r="A73" s="19">
        <v>68</v>
      </c>
      <c r="B73" s="24" t="s">
        <v>203</v>
      </c>
      <c r="C73" s="25" t="s">
        <v>204</v>
      </c>
      <c r="D73" s="24" t="s">
        <v>205</v>
      </c>
      <c r="E73" s="20" t="s">
        <v>28</v>
      </c>
      <c r="F73" s="30">
        <v>2</v>
      </c>
      <c r="G73" s="33">
        <v>135</v>
      </c>
      <c r="H73" s="21">
        <f t="shared" si="1"/>
        <v>270</v>
      </c>
      <c r="I73" s="35">
        <v>7</v>
      </c>
      <c r="J73" s="37">
        <v>210</v>
      </c>
      <c r="K73" s="39" t="s">
        <v>135</v>
      </c>
      <c r="L73" s="38" t="s">
        <v>38</v>
      </c>
      <c r="M73" s="20"/>
    </row>
    <row r="74" spans="1:13" s="4" customFormat="1" ht="24.95" customHeight="1" x14ac:dyDescent="0.3">
      <c r="A74" s="19">
        <v>69</v>
      </c>
      <c r="B74" s="24" t="s">
        <v>206</v>
      </c>
      <c r="C74" s="25" t="s">
        <v>185</v>
      </c>
      <c r="D74" s="24" t="s">
        <v>207</v>
      </c>
      <c r="E74" s="20" t="s">
        <v>28</v>
      </c>
      <c r="F74" s="30">
        <v>2</v>
      </c>
      <c r="G74" s="33">
        <v>40</v>
      </c>
      <c r="H74" s="21">
        <f t="shared" si="1"/>
        <v>80</v>
      </c>
      <c r="I74" s="35">
        <v>7</v>
      </c>
      <c r="J74" s="37">
        <v>210</v>
      </c>
      <c r="K74" s="39" t="s">
        <v>135</v>
      </c>
      <c r="L74" s="38" t="s">
        <v>38</v>
      </c>
      <c r="M74" s="20"/>
    </row>
    <row r="75" spans="1:13" s="4" customFormat="1" ht="24.95" customHeight="1" x14ac:dyDescent="0.3">
      <c r="A75" s="19">
        <v>70</v>
      </c>
      <c r="B75" s="24" t="s">
        <v>208</v>
      </c>
      <c r="C75" s="25" t="s">
        <v>209</v>
      </c>
      <c r="D75" s="24" t="s">
        <v>210</v>
      </c>
      <c r="E75" s="20" t="s">
        <v>28</v>
      </c>
      <c r="F75" s="30">
        <v>2</v>
      </c>
      <c r="G75" s="30">
        <v>35</v>
      </c>
      <c r="H75" s="21">
        <f t="shared" si="1"/>
        <v>70</v>
      </c>
      <c r="I75" s="35">
        <v>7</v>
      </c>
      <c r="J75" s="37">
        <v>210</v>
      </c>
      <c r="K75" s="39" t="s">
        <v>135</v>
      </c>
      <c r="L75" s="38" t="s">
        <v>38</v>
      </c>
      <c r="M75" s="20"/>
    </row>
    <row r="76" spans="1:13" s="4" customFormat="1" ht="24.95" customHeight="1" x14ac:dyDescent="0.3">
      <c r="A76" s="19">
        <v>71</v>
      </c>
      <c r="B76" s="24" t="s">
        <v>211</v>
      </c>
      <c r="C76" s="28" t="s">
        <v>209</v>
      </c>
      <c r="D76" s="24" t="s">
        <v>212</v>
      </c>
      <c r="E76" s="24" t="s">
        <v>28</v>
      </c>
      <c r="F76" s="24">
        <v>40</v>
      </c>
      <c r="G76" s="28">
        <v>75</v>
      </c>
      <c r="H76" s="21">
        <f t="shared" si="1"/>
        <v>3000</v>
      </c>
      <c r="I76" s="35">
        <v>7</v>
      </c>
      <c r="J76" s="37">
        <v>210</v>
      </c>
      <c r="K76" s="39" t="s">
        <v>135</v>
      </c>
      <c r="L76" s="38" t="s">
        <v>38</v>
      </c>
      <c r="M76" s="20"/>
    </row>
    <row r="77" spans="1:13" s="4" customFormat="1" ht="24.95" customHeight="1" x14ac:dyDescent="0.3">
      <c r="A77" s="19">
        <v>72</v>
      </c>
      <c r="B77" s="24" t="s">
        <v>118</v>
      </c>
      <c r="C77" s="41" t="s">
        <v>119</v>
      </c>
      <c r="D77" s="41" t="s">
        <v>213</v>
      </c>
      <c r="E77" s="24" t="s">
        <v>37</v>
      </c>
      <c r="F77" s="24">
        <v>3</v>
      </c>
      <c r="G77" s="28">
        <v>55</v>
      </c>
      <c r="H77" s="21">
        <f t="shared" si="1"/>
        <v>165</v>
      </c>
      <c r="I77" s="35">
        <v>7</v>
      </c>
      <c r="J77" s="37">
        <v>210</v>
      </c>
      <c r="K77" s="39" t="s">
        <v>135</v>
      </c>
      <c r="L77" s="38" t="s">
        <v>38</v>
      </c>
      <c r="M77" s="20"/>
    </row>
    <row r="78" spans="1:13" s="4" customFormat="1" ht="24.95" customHeight="1" x14ac:dyDescent="0.3">
      <c r="A78" s="19">
        <v>73</v>
      </c>
      <c r="B78" s="19" t="s">
        <v>214</v>
      </c>
      <c r="C78" s="28" t="s">
        <v>209</v>
      </c>
      <c r="D78" s="24" t="s">
        <v>215</v>
      </c>
      <c r="E78" s="24" t="s">
        <v>21</v>
      </c>
      <c r="F78" s="24">
        <v>4</v>
      </c>
      <c r="G78" s="40">
        <v>100</v>
      </c>
      <c r="H78" s="21">
        <f t="shared" si="1"/>
        <v>400</v>
      </c>
      <c r="I78" s="37">
        <v>13</v>
      </c>
      <c r="J78" s="37">
        <v>390</v>
      </c>
      <c r="K78" s="39" t="s">
        <v>216</v>
      </c>
      <c r="L78" s="20" t="s">
        <v>23</v>
      </c>
      <c r="M78" s="19"/>
    </row>
    <row r="79" spans="1:13" s="4" customFormat="1" ht="24.95" customHeight="1" x14ac:dyDescent="0.3">
      <c r="A79" s="19">
        <v>74</v>
      </c>
      <c r="B79" s="19" t="s">
        <v>217</v>
      </c>
      <c r="C79" s="24" t="s">
        <v>218</v>
      </c>
      <c r="D79" s="24" t="s">
        <v>219</v>
      </c>
      <c r="E79" s="24" t="s">
        <v>28</v>
      </c>
      <c r="F79" s="24">
        <v>5</v>
      </c>
      <c r="G79" s="42">
        <v>20</v>
      </c>
      <c r="H79" s="21">
        <f t="shared" si="1"/>
        <v>100</v>
      </c>
      <c r="I79" s="37">
        <v>13</v>
      </c>
      <c r="J79" s="37">
        <v>390</v>
      </c>
      <c r="K79" s="39" t="s">
        <v>216</v>
      </c>
      <c r="L79" s="20" t="s">
        <v>38</v>
      </c>
      <c r="M79" s="19"/>
    </row>
    <row r="80" spans="1:13" s="4" customFormat="1" ht="24.95" customHeight="1" x14ac:dyDescent="0.3">
      <c r="A80" s="19">
        <v>75</v>
      </c>
      <c r="B80" s="19" t="s">
        <v>220</v>
      </c>
      <c r="C80" s="28" t="s">
        <v>221</v>
      </c>
      <c r="D80" s="24" t="s">
        <v>222</v>
      </c>
      <c r="E80" s="24" t="s">
        <v>21</v>
      </c>
      <c r="F80" s="24">
        <v>2</v>
      </c>
      <c r="G80" s="42">
        <v>700</v>
      </c>
      <c r="H80" s="21">
        <f t="shared" si="1"/>
        <v>1400</v>
      </c>
      <c r="I80" s="37">
        <v>13</v>
      </c>
      <c r="J80" s="37">
        <v>390</v>
      </c>
      <c r="K80" s="39" t="s">
        <v>216</v>
      </c>
      <c r="L80" s="20" t="s">
        <v>23</v>
      </c>
      <c r="M80" s="19"/>
    </row>
    <row r="81" spans="1:13" s="4" customFormat="1" ht="24.95" customHeight="1" x14ac:dyDescent="0.3">
      <c r="A81" s="19">
        <v>76</v>
      </c>
      <c r="B81" s="19" t="s">
        <v>223</v>
      </c>
      <c r="C81" s="24" t="s">
        <v>164</v>
      </c>
      <c r="D81" s="24" t="s">
        <v>224</v>
      </c>
      <c r="E81" s="24" t="s">
        <v>28</v>
      </c>
      <c r="F81" s="24">
        <v>50</v>
      </c>
      <c r="G81" s="42">
        <v>14</v>
      </c>
      <c r="H81" s="21">
        <f t="shared" si="1"/>
        <v>700</v>
      </c>
      <c r="I81" s="37">
        <v>13</v>
      </c>
      <c r="J81" s="37">
        <v>390</v>
      </c>
      <c r="K81" s="39" t="s">
        <v>216</v>
      </c>
      <c r="L81" s="20" t="s">
        <v>38</v>
      </c>
      <c r="M81" s="19"/>
    </row>
    <row r="82" spans="1:13" s="4" customFormat="1" ht="24.95" customHeight="1" x14ac:dyDescent="0.3">
      <c r="A82" s="19">
        <v>77</v>
      </c>
      <c r="B82" s="19" t="s">
        <v>225</v>
      </c>
      <c r="C82" s="24" t="s">
        <v>145</v>
      </c>
      <c r="D82" s="24" t="s">
        <v>215</v>
      </c>
      <c r="E82" s="24" t="s">
        <v>21</v>
      </c>
      <c r="F82" s="24">
        <v>2</v>
      </c>
      <c r="G82" s="42">
        <v>72</v>
      </c>
      <c r="H82" s="21">
        <f t="shared" si="1"/>
        <v>144</v>
      </c>
      <c r="I82" s="37">
        <v>13</v>
      </c>
      <c r="J82" s="37">
        <v>390</v>
      </c>
      <c r="K82" s="39" t="s">
        <v>216</v>
      </c>
      <c r="L82" s="20" t="s">
        <v>23</v>
      </c>
      <c r="M82" s="19"/>
    </row>
    <row r="83" spans="1:13" s="4" customFormat="1" ht="24.95" customHeight="1" x14ac:dyDescent="0.3">
      <c r="A83" s="19">
        <v>78</v>
      </c>
      <c r="B83" s="19" t="s">
        <v>200</v>
      </c>
      <c r="C83" s="24" t="s">
        <v>104</v>
      </c>
      <c r="D83" s="24" t="s">
        <v>201</v>
      </c>
      <c r="E83" s="24" t="s">
        <v>28</v>
      </c>
      <c r="F83" s="24">
        <v>40</v>
      </c>
      <c r="G83" s="40">
        <v>40</v>
      </c>
      <c r="H83" s="21">
        <f t="shared" si="1"/>
        <v>1600</v>
      </c>
      <c r="I83" s="37">
        <v>13</v>
      </c>
      <c r="J83" s="37">
        <v>390</v>
      </c>
      <c r="K83" s="39" t="s">
        <v>216</v>
      </c>
      <c r="L83" s="20" t="s">
        <v>38</v>
      </c>
      <c r="M83" s="19"/>
    </row>
    <row r="84" spans="1:13" s="4" customFormat="1" ht="24.95" customHeight="1" x14ac:dyDescent="0.3">
      <c r="A84" s="19">
        <v>79</v>
      </c>
      <c r="B84" s="19" t="s">
        <v>200</v>
      </c>
      <c r="C84" s="24" t="s">
        <v>104</v>
      </c>
      <c r="D84" s="24" t="s">
        <v>202</v>
      </c>
      <c r="E84" s="24" t="s">
        <v>28</v>
      </c>
      <c r="F84" s="24">
        <v>40</v>
      </c>
      <c r="G84" s="40">
        <v>40</v>
      </c>
      <c r="H84" s="21">
        <f t="shared" si="1"/>
        <v>1600</v>
      </c>
      <c r="I84" s="37">
        <v>13</v>
      </c>
      <c r="J84" s="37">
        <v>390</v>
      </c>
      <c r="K84" s="39" t="s">
        <v>216</v>
      </c>
      <c r="L84" s="20" t="s">
        <v>38</v>
      </c>
      <c r="M84" s="19"/>
    </row>
    <row r="85" spans="1:13" s="4" customFormat="1" ht="24.95" customHeight="1" x14ac:dyDescent="0.3">
      <c r="A85" s="19">
        <v>80</v>
      </c>
      <c r="B85" s="19" t="s">
        <v>226</v>
      </c>
      <c r="C85" s="28" t="s">
        <v>227</v>
      </c>
      <c r="D85" s="24" t="s">
        <v>228</v>
      </c>
      <c r="E85" s="24" t="s">
        <v>47</v>
      </c>
      <c r="F85" s="24">
        <v>20</v>
      </c>
      <c r="G85" s="42">
        <v>5</v>
      </c>
      <c r="H85" s="21">
        <f t="shared" si="1"/>
        <v>100</v>
      </c>
      <c r="I85" s="37">
        <v>13</v>
      </c>
      <c r="J85" s="37">
        <v>390</v>
      </c>
      <c r="K85" s="39" t="s">
        <v>216</v>
      </c>
      <c r="L85" s="20" t="s">
        <v>38</v>
      </c>
      <c r="M85" s="19"/>
    </row>
    <row r="86" spans="1:13" s="4" customFormat="1" ht="24.95" customHeight="1" x14ac:dyDescent="0.3">
      <c r="A86" s="19">
        <v>81</v>
      </c>
      <c r="B86" s="19" t="s">
        <v>229</v>
      </c>
      <c r="C86" s="24" t="s">
        <v>161</v>
      </c>
      <c r="D86" s="24" t="s">
        <v>230</v>
      </c>
      <c r="E86" s="24" t="s">
        <v>28</v>
      </c>
      <c r="F86" s="24">
        <v>1</v>
      </c>
      <c r="G86" s="42">
        <v>30</v>
      </c>
      <c r="H86" s="21">
        <f t="shared" si="1"/>
        <v>30</v>
      </c>
      <c r="I86" s="37">
        <v>13</v>
      </c>
      <c r="J86" s="37">
        <v>390</v>
      </c>
      <c r="K86" s="39" t="s">
        <v>216</v>
      </c>
      <c r="L86" s="20" t="s">
        <v>38</v>
      </c>
      <c r="M86" s="19"/>
    </row>
    <row r="87" spans="1:13" s="4" customFormat="1" ht="24.95" customHeight="1" x14ac:dyDescent="0.3">
      <c r="A87" s="19">
        <v>82</v>
      </c>
      <c r="B87" s="19" t="s">
        <v>231</v>
      </c>
      <c r="C87" s="28" t="s">
        <v>232</v>
      </c>
      <c r="D87" s="24" t="s">
        <v>233</v>
      </c>
      <c r="E87" s="24" t="s">
        <v>21</v>
      </c>
      <c r="F87" s="24">
        <v>1</v>
      </c>
      <c r="G87" s="42">
        <v>60</v>
      </c>
      <c r="H87" s="21">
        <f t="shared" si="1"/>
        <v>60</v>
      </c>
      <c r="I87" s="37">
        <v>13</v>
      </c>
      <c r="J87" s="37">
        <v>390</v>
      </c>
      <c r="K87" s="39" t="s">
        <v>216</v>
      </c>
      <c r="L87" s="20" t="s">
        <v>23</v>
      </c>
      <c r="M87" s="19"/>
    </row>
    <row r="88" spans="1:13" s="4" customFormat="1" ht="24.95" customHeight="1" x14ac:dyDescent="0.3">
      <c r="A88" s="19">
        <v>83</v>
      </c>
      <c r="B88" s="19" t="s">
        <v>234</v>
      </c>
      <c r="C88" s="28" t="s">
        <v>235</v>
      </c>
      <c r="D88" s="24" t="s">
        <v>236</v>
      </c>
      <c r="E88" s="24" t="s">
        <v>21</v>
      </c>
      <c r="F88" s="24">
        <v>2</v>
      </c>
      <c r="G88" s="40">
        <v>26</v>
      </c>
      <c r="H88" s="21">
        <f t="shared" si="1"/>
        <v>52</v>
      </c>
      <c r="I88" s="37">
        <v>13</v>
      </c>
      <c r="J88" s="37">
        <v>390</v>
      </c>
      <c r="K88" s="39" t="s">
        <v>216</v>
      </c>
      <c r="L88" s="20" t="s">
        <v>23</v>
      </c>
      <c r="M88" s="19"/>
    </row>
    <row r="89" spans="1:13" s="4" customFormat="1" ht="24.95" customHeight="1" x14ac:dyDescent="0.3">
      <c r="A89" s="19">
        <v>84</v>
      </c>
      <c r="B89" s="19" t="s">
        <v>237</v>
      </c>
      <c r="C89" s="28" t="s">
        <v>238</v>
      </c>
      <c r="D89" s="24" t="s">
        <v>239</v>
      </c>
      <c r="E89" s="24" t="s">
        <v>21</v>
      </c>
      <c r="F89" s="24">
        <v>2</v>
      </c>
      <c r="G89" s="42">
        <v>42</v>
      </c>
      <c r="H89" s="21">
        <f t="shared" si="1"/>
        <v>84</v>
      </c>
      <c r="I89" s="37">
        <v>13</v>
      </c>
      <c r="J89" s="37">
        <v>390</v>
      </c>
      <c r="K89" s="39" t="s">
        <v>216</v>
      </c>
      <c r="L89" s="20" t="s">
        <v>23</v>
      </c>
      <c r="M89" s="19"/>
    </row>
    <row r="90" spans="1:13" s="4" customFormat="1" ht="24.95" customHeight="1" x14ac:dyDescent="0.3">
      <c r="A90" s="19">
        <v>85</v>
      </c>
      <c r="B90" s="19" t="s">
        <v>240</v>
      </c>
      <c r="C90" s="28" t="s">
        <v>241</v>
      </c>
      <c r="D90" s="24" t="s">
        <v>242</v>
      </c>
      <c r="E90" s="24" t="s">
        <v>43</v>
      </c>
      <c r="F90" s="24">
        <v>1</v>
      </c>
      <c r="G90" s="40">
        <v>85</v>
      </c>
      <c r="H90" s="21">
        <f t="shared" si="1"/>
        <v>85</v>
      </c>
      <c r="I90" s="37">
        <v>13</v>
      </c>
      <c r="J90" s="37">
        <v>390</v>
      </c>
      <c r="K90" s="39" t="s">
        <v>216</v>
      </c>
      <c r="L90" s="20" t="s">
        <v>38</v>
      </c>
      <c r="M90" s="19"/>
    </row>
    <row r="91" spans="1:13" s="4" customFormat="1" ht="24.95" customHeight="1" x14ac:dyDescent="0.3">
      <c r="A91" s="19">
        <v>86</v>
      </c>
      <c r="B91" s="19" t="s">
        <v>125</v>
      </c>
      <c r="C91" s="24" t="s">
        <v>243</v>
      </c>
      <c r="D91" s="24" t="s">
        <v>244</v>
      </c>
      <c r="E91" s="24" t="s">
        <v>128</v>
      </c>
      <c r="F91" s="24">
        <v>20</v>
      </c>
      <c r="G91" s="43">
        <v>0.6</v>
      </c>
      <c r="H91" s="21">
        <f t="shared" si="1"/>
        <v>12</v>
      </c>
      <c r="I91" s="37">
        <v>13</v>
      </c>
      <c r="J91" s="37">
        <v>390</v>
      </c>
      <c r="K91" s="39" t="s">
        <v>216</v>
      </c>
      <c r="L91" s="20" t="s">
        <v>38</v>
      </c>
      <c r="M91" s="19"/>
    </row>
    <row r="92" spans="1:13" s="4" customFormat="1" ht="24.95" customHeight="1" x14ac:dyDescent="0.3">
      <c r="A92" s="19">
        <v>87</v>
      </c>
      <c r="B92" s="19" t="s">
        <v>125</v>
      </c>
      <c r="C92" s="24" t="s">
        <v>243</v>
      </c>
      <c r="D92" s="24" t="s">
        <v>245</v>
      </c>
      <c r="E92" s="24" t="s">
        <v>128</v>
      </c>
      <c r="F92" s="24">
        <v>10</v>
      </c>
      <c r="G92" s="43">
        <v>0.6</v>
      </c>
      <c r="H92" s="21">
        <f t="shared" si="1"/>
        <v>6</v>
      </c>
      <c r="I92" s="37">
        <v>13</v>
      </c>
      <c r="J92" s="37">
        <v>390</v>
      </c>
      <c r="K92" s="39" t="s">
        <v>216</v>
      </c>
      <c r="L92" s="20" t="s">
        <v>38</v>
      </c>
      <c r="M92" s="19"/>
    </row>
    <row r="93" spans="1:13" s="4" customFormat="1" ht="24.95" customHeight="1" x14ac:dyDescent="0.3">
      <c r="A93" s="19">
        <v>88</v>
      </c>
      <c r="B93" s="19" t="s">
        <v>246</v>
      </c>
      <c r="C93" s="28" t="s">
        <v>247</v>
      </c>
      <c r="D93" s="24" t="s">
        <v>248</v>
      </c>
      <c r="E93" s="24" t="s">
        <v>43</v>
      </c>
      <c r="F93" s="24">
        <v>50</v>
      </c>
      <c r="G93" s="42">
        <v>10.5</v>
      </c>
      <c r="H93" s="21">
        <f t="shared" si="1"/>
        <v>525</v>
      </c>
      <c r="I93" s="37">
        <v>13</v>
      </c>
      <c r="J93" s="37">
        <v>390</v>
      </c>
      <c r="K93" s="39" t="s">
        <v>216</v>
      </c>
      <c r="L93" s="20" t="s">
        <v>38</v>
      </c>
      <c r="M93" s="19"/>
    </row>
    <row r="94" spans="1:13" s="4" customFormat="1" ht="24.95" customHeight="1" x14ac:dyDescent="0.3">
      <c r="A94" s="19">
        <v>89</v>
      </c>
      <c r="B94" s="19" t="s">
        <v>249</v>
      </c>
      <c r="C94" s="28" t="s">
        <v>250</v>
      </c>
      <c r="D94" s="24" t="s">
        <v>251</v>
      </c>
      <c r="E94" s="24" t="s">
        <v>128</v>
      </c>
      <c r="F94" s="24">
        <v>20</v>
      </c>
      <c r="G94" s="40">
        <v>1.5</v>
      </c>
      <c r="H94" s="21">
        <f t="shared" si="1"/>
        <v>30</v>
      </c>
      <c r="I94" s="37">
        <v>13</v>
      </c>
      <c r="J94" s="37">
        <v>390</v>
      </c>
      <c r="K94" s="39" t="s">
        <v>216</v>
      </c>
      <c r="L94" s="20" t="s">
        <v>38</v>
      </c>
      <c r="M94" s="19"/>
    </row>
    <row r="95" spans="1:13" s="4" customFormat="1" ht="24.95" customHeight="1" x14ac:dyDescent="0.3">
      <c r="A95" s="19">
        <v>90</v>
      </c>
      <c r="B95" s="19" t="s">
        <v>252</v>
      </c>
      <c r="C95" s="28" t="s">
        <v>253</v>
      </c>
      <c r="D95" s="24" t="s">
        <v>254</v>
      </c>
      <c r="E95" s="24" t="s">
        <v>47</v>
      </c>
      <c r="F95" s="24">
        <v>1</v>
      </c>
      <c r="G95" s="40">
        <v>8</v>
      </c>
      <c r="H95" s="21">
        <f t="shared" si="1"/>
        <v>8</v>
      </c>
      <c r="I95" s="37">
        <v>13</v>
      </c>
      <c r="J95" s="37">
        <v>390</v>
      </c>
      <c r="K95" s="39" t="s">
        <v>216</v>
      </c>
      <c r="L95" s="20" t="s">
        <v>38</v>
      </c>
      <c r="M95" s="19"/>
    </row>
    <row r="96" spans="1:13" s="4" customFormat="1" ht="24.95" customHeight="1" x14ac:dyDescent="0.3">
      <c r="A96" s="19">
        <v>91</v>
      </c>
      <c r="B96" s="19" t="s">
        <v>255</v>
      </c>
      <c r="C96" s="24" t="s">
        <v>145</v>
      </c>
      <c r="D96" s="24" t="s">
        <v>222</v>
      </c>
      <c r="E96" s="24" t="s">
        <v>21</v>
      </c>
      <c r="F96" s="24">
        <v>20</v>
      </c>
      <c r="G96" s="40">
        <v>20</v>
      </c>
      <c r="H96" s="21">
        <f t="shared" si="1"/>
        <v>400</v>
      </c>
      <c r="I96" s="37">
        <v>13</v>
      </c>
      <c r="J96" s="37">
        <v>390</v>
      </c>
      <c r="K96" s="39" t="s">
        <v>216</v>
      </c>
      <c r="L96" s="20" t="s">
        <v>23</v>
      </c>
      <c r="M96" s="19"/>
    </row>
    <row r="97" spans="1:13" s="4" customFormat="1" ht="24.95" customHeight="1" x14ac:dyDescent="0.3">
      <c r="A97" s="19">
        <v>92</v>
      </c>
      <c r="B97" s="19" t="s">
        <v>256</v>
      </c>
      <c r="C97" s="44" t="s">
        <v>32</v>
      </c>
      <c r="D97" s="24" t="s">
        <v>257</v>
      </c>
      <c r="E97" s="24" t="s">
        <v>21</v>
      </c>
      <c r="F97" s="24">
        <v>40</v>
      </c>
      <c r="G97" s="42">
        <v>8</v>
      </c>
      <c r="H97" s="21">
        <f t="shared" si="1"/>
        <v>320</v>
      </c>
      <c r="I97" s="37">
        <v>13</v>
      </c>
      <c r="J97" s="37">
        <v>390</v>
      </c>
      <c r="K97" s="39" t="s">
        <v>216</v>
      </c>
      <c r="L97" s="20" t="s">
        <v>23</v>
      </c>
      <c r="M97" s="19"/>
    </row>
    <row r="98" spans="1:13" s="4" customFormat="1" ht="24.95" customHeight="1" x14ac:dyDescent="0.3">
      <c r="A98" s="19">
        <v>93</v>
      </c>
      <c r="B98" s="19" t="s">
        <v>258</v>
      </c>
      <c r="C98" s="45" t="s">
        <v>259</v>
      </c>
      <c r="D98" s="24" t="s">
        <v>260</v>
      </c>
      <c r="E98" s="24" t="s">
        <v>21</v>
      </c>
      <c r="F98" s="24">
        <v>3</v>
      </c>
      <c r="G98" s="42">
        <v>430</v>
      </c>
      <c r="H98" s="21">
        <f t="shared" si="1"/>
        <v>1290</v>
      </c>
      <c r="I98" s="37">
        <v>13</v>
      </c>
      <c r="J98" s="37">
        <v>390</v>
      </c>
      <c r="K98" s="39" t="s">
        <v>216</v>
      </c>
      <c r="L98" s="20" t="s">
        <v>23</v>
      </c>
      <c r="M98" s="19"/>
    </row>
    <row r="99" spans="1:13" s="4" customFormat="1" ht="24.95" customHeight="1" x14ac:dyDescent="0.3">
      <c r="A99" s="19">
        <v>94</v>
      </c>
      <c r="B99" s="19" t="s">
        <v>261</v>
      </c>
      <c r="C99" s="45" t="s">
        <v>262</v>
      </c>
      <c r="D99" s="24" t="s">
        <v>215</v>
      </c>
      <c r="E99" s="24" t="s">
        <v>21</v>
      </c>
      <c r="F99" s="24">
        <v>8</v>
      </c>
      <c r="G99" s="42">
        <v>140</v>
      </c>
      <c r="H99" s="21">
        <f t="shared" si="1"/>
        <v>1120</v>
      </c>
      <c r="I99" s="37">
        <v>13</v>
      </c>
      <c r="J99" s="37">
        <v>390</v>
      </c>
      <c r="K99" s="39" t="s">
        <v>216</v>
      </c>
      <c r="L99" s="20" t="s">
        <v>23</v>
      </c>
      <c r="M99" s="19"/>
    </row>
    <row r="100" spans="1:13" s="4" customFormat="1" ht="24.95" customHeight="1" x14ac:dyDescent="0.3">
      <c r="A100" s="19">
        <v>95</v>
      </c>
      <c r="B100" s="19" t="s">
        <v>118</v>
      </c>
      <c r="C100" s="24" t="s">
        <v>119</v>
      </c>
      <c r="D100" s="24" t="s">
        <v>263</v>
      </c>
      <c r="E100" s="24" t="s">
        <v>37</v>
      </c>
      <c r="F100" s="24">
        <v>16</v>
      </c>
      <c r="G100" s="28">
        <v>55</v>
      </c>
      <c r="H100" s="21">
        <f t="shared" si="1"/>
        <v>880</v>
      </c>
      <c r="I100" s="37">
        <v>13</v>
      </c>
      <c r="J100" s="37">
        <v>390</v>
      </c>
      <c r="K100" s="39" t="s">
        <v>216</v>
      </c>
      <c r="L100" s="20" t="s">
        <v>38</v>
      </c>
      <c r="M100" s="19"/>
    </row>
    <row r="101" spans="1:13" s="4" customFormat="1" ht="24.95" customHeight="1" x14ac:dyDescent="0.3">
      <c r="A101" s="19">
        <v>96</v>
      </c>
      <c r="B101" s="19" t="s">
        <v>264</v>
      </c>
      <c r="C101" s="28" t="s">
        <v>265</v>
      </c>
      <c r="D101" s="24" t="s">
        <v>266</v>
      </c>
      <c r="E101" s="24" t="s">
        <v>47</v>
      </c>
      <c r="F101" s="24">
        <v>20</v>
      </c>
      <c r="G101" s="42">
        <v>3</v>
      </c>
      <c r="H101" s="21">
        <f t="shared" si="1"/>
        <v>60</v>
      </c>
      <c r="I101" s="37">
        <v>13</v>
      </c>
      <c r="J101" s="37">
        <v>390</v>
      </c>
      <c r="K101" s="39" t="s">
        <v>216</v>
      </c>
      <c r="L101" s="20" t="s">
        <v>38</v>
      </c>
      <c r="M101" s="19"/>
    </row>
    <row r="102" spans="1:13" s="4" customFormat="1" ht="24.95" customHeight="1" x14ac:dyDescent="0.3">
      <c r="A102" s="19">
        <v>97</v>
      </c>
      <c r="B102" s="19" t="s">
        <v>267</v>
      </c>
      <c r="C102" s="28" t="s">
        <v>268</v>
      </c>
      <c r="D102" s="24" t="s">
        <v>269</v>
      </c>
      <c r="E102" s="24" t="s">
        <v>43</v>
      </c>
      <c r="F102" s="24">
        <v>25</v>
      </c>
      <c r="G102" s="42">
        <v>2</v>
      </c>
      <c r="H102" s="21">
        <f t="shared" si="1"/>
        <v>50</v>
      </c>
      <c r="I102" s="37">
        <v>13</v>
      </c>
      <c r="J102" s="37">
        <v>390</v>
      </c>
      <c r="K102" s="39" t="s">
        <v>216</v>
      </c>
      <c r="L102" s="20" t="s">
        <v>38</v>
      </c>
      <c r="M102" s="19"/>
    </row>
    <row r="103" spans="1:13" s="4" customFormat="1" ht="24.95" customHeight="1" x14ac:dyDescent="0.3">
      <c r="A103" s="19">
        <v>98</v>
      </c>
      <c r="B103" s="19" t="s">
        <v>270</v>
      </c>
      <c r="C103" s="33" t="s">
        <v>79</v>
      </c>
      <c r="D103" s="24" t="s">
        <v>271</v>
      </c>
      <c r="E103" s="24" t="s">
        <v>43</v>
      </c>
      <c r="F103" s="30">
        <v>40</v>
      </c>
      <c r="G103" s="42">
        <v>0.6</v>
      </c>
      <c r="H103" s="21">
        <f t="shared" si="1"/>
        <v>24</v>
      </c>
      <c r="I103" s="37">
        <v>13</v>
      </c>
      <c r="J103" s="37">
        <v>390</v>
      </c>
      <c r="K103" s="39" t="s">
        <v>216</v>
      </c>
      <c r="L103" s="19" t="s">
        <v>69</v>
      </c>
      <c r="M103" s="19"/>
    </row>
    <row r="104" spans="1:13" s="4" customFormat="1" ht="24.95" customHeight="1" x14ac:dyDescent="0.3">
      <c r="A104" s="19">
        <v>99</v>
      </c>
      <c r="B104" s="19" t="s">
        <v>272</v>
      </c>
      <c r="C104" s="24" t="s">
        <v>76</v>
      </c>
      <c r="D104" s="24" t="s">
        <v>273</v>
      </c>
      <c r="E104" s="24" t="s">
        <v>169</v>
      </c>
      <c r="F104" s="24">
        <v>20</v>
      </c>
      <c r="G104" s="42">
        <v>4.5</v>
      </c>
      <c r="H104" s="21">
        <f t="shared" si="1"/>
        <v>90</v>
      </c>
      <c r="I104" s="37">
        <v>13</v>
      </c>
      <c r="J104" s="37">
        <v>390</v>
      </c>
      <c r="K104" s="39" t="s">
        <v>216</v>
      </c>
      <c r="L104" s="19" t="s">
        <v>69</v>
      </c>
      <c r="M104" s="19"/>
    </row>
    <row r="105" spans="1:13" s="4" customFormat="1" ht="24.95" customHeight="1" x14ac:dyDescent="0.3">
      <c r="A105" s="19">
        <v>100</v>
      </c>
      <c r="B105" s="19" t="s">
        <v>274</v>
      </c>
      <c r="C105" s="33" t="s">
        <v>275</v>
      </c>
      <c r="D105" s="24" t="s">
        <v>276</v>
      </c>
      <c r="E105" s="30" t="s">
        <v>43</v>
      </c>
      <c r="F105" s="30">
        <v>100</v>
      </c>
      <c r="G105" s="40">
        <v>2</v>
      </c>
      <c r="H105" s="21">
        <f t="shared" si="1"/>
        <v>200</v>
      </c>
      <c r="I105" s="37">
        <v>13</v>
      </c>
      <c r="J105" s="37">
        <v>390</v>
      </c>
      <c r="K105" s="39" t="s">
        <v>216</v>
      </c>
      <c r="L105" s="20" t="s">
        <v>38</v>
      </c>
      <c r="M105" s="19"/>
    </row>
    <row r="106" spans="1:13" s="4" customFormat="1" ht="24.95" customHeight="1" x14ac:dyDescent="0.3">
      <c r="A106" s="19">
        <v>101</v>
      </c>
      <c r="B106" s="19" t="s">
        <v>277</v>
      </c>
      <c r="C106" s="33" t="s">
        <v>275</v>
      </c>
      <c r="D106" s="24" t="s">
        <v>278</v>
      </c>
      <c r="E106" s="24" t="s">
        <v>43</v>
      </c>
      <c r="F106" s="24">
        <v>10</v>
      </c>
      <c r="G106" s="40">
        <v>25</v>
      </c>
      <c r="H106" s="21">
        <f t="shared" si="1"/>
        <v>250</v>
      </c>
      <c r="I106" s="37">
        <v>13</v>
      </c>
      <c r="J106" s="37">
        <v>390</v>
      </c>
      <c r="K106" s="39" t="s">
        <v>216</v>
      </c>
      <c r="L106" s="20" t="s">
        <v>38</v>
      </c>
      <c r="M106" s="19"/>
    </row>
    <row r="107" spans="1:13" s="4" customFormat="1" ht="24.95" customHeight="1" x14ac:dyDescent="0.3">
      <c r="A107" s="19">
        <v>102</v>
      </c>
      <c r="B107" s="19" t="s">
        <v>279</v>
      </c>
      <c r="C107" s="28" t="s">
        <v>280</v>
      </c>
      <c r="D107" s="24" t="s">
        <v>281</v>
      </c>
      <c r="E107" s="24" t="s">
        <v>37</v>
      </c>
      <c r="F107" s="24">
        <v>10</v>
      </c>
      <c r="G107" s="40">
        <v>6.5</v>
      </c>
      <c r="H107" s="21">
        <f t="shared" si="1"/>
        <v>65</v>
      </c>
      <c r="I107" s="37">
        <v>13</v>
      </c>
      <c r="J107" s="37">
        <v>390</v>
      </c>
      <c r="K107" s="39" t="s">
        <v>216</v>
      </c>
      <c r="L107" s="20" t="s">
        <v>38</v>
      </c>
      <c r="M107" s="19"/>
    </row>
    <row r="108" spans="1:13" s="4" customFormat="1" ht="24.95" customHeight="1" x14ac:dyDescent="0.3">
      <c r="A108" s="19">
        <v>103</v>
      </c>
      <c r="B108" s="19" t="s">
        <v>282</v>
      </c>
      <c r="C108" s="33" t="s">
        <v>76</v>
      </c>
      <c r="D108" s="24" t="s">
        <v>283</v>
      </c>
      <c r="E108" s="30" t="s">
        <v>43</v>
      </c>
      <c r="F108" s="30">
        <v>2</v>
      </c>
      <c r="G108" s="42">
        <v>12</v>
      </c>
      <c r="H108" s="21">
        <f t="shared" si="1"/>
        <v>24</v>
      </c>
      <c r="I108" s="37">
        <v>13</v>
      </c>
      <c r="J108" s="37">
        <v>390</v>
      </c>
      <c r="K108" s="39" t="s">
        <v>216</v>
      </c>
      <c r="L108" s="19" t="s">
        <v>69</v>
      </c>
      <c r="M108" s="19"/>
    </row>
    <row r="109" spans="1:13" s="4" customFormat="1" ht="24.95" customHeight="1" x14ac:dyDescent="0.3">
      <c r="A109" s="19">
        <v>104</v>
      </c>
      <c r="B109" s="19" t="s">
        <v>284</v>
      </c>
      <c r="C109" s="24" t="s">
        <v>285</v>
      </c>
      <c r="D109" s="24" t="s">
        <v>286</v>
      </c>
      <c r="E109" s="24" t="s">
        <v>28</v>
      </c>
      <c r="F109" s="24">
        <v>2</v>
      </c>
      <c r="G109" s="42">
        <v>68</v>
      </c>
      <c r="H109" s="21">
        <f t="shared" si="1"/>
        <v>136</v>
      </c>
      <c r="I109" s="37">
        <v>13</v>
      </c>
      <c r="J109" s="37">
        <v>390</v>
      </c>
      <c r="K109" s="39" t="s">
        <v>216</v>
      </c>
      <c r="L109" s="20" t="s">
        <v>38</v>
      </c>
      <c r="M109" s="19"/>
    </row>
    <row r="110" spans="1:13" s="4" customFormat="1" ht="24.95" customHeight="1" x14ac:dyDescent="0.3">
      <c r="A110" s="19">
        <v>105</v>
      </c>
      <c r="B110" s="19" t="s">
        <v>287</v>
      </c>
      <c r="C110" s="28" t="s">
        <v>288</v>
      </c>
      <c r="D110" s="24" t="s">
        <v>289</v>
      </c>
      <c r="E110" s="24" t="s">
        <v>53</v>
      </c>
      <c r="F110" s="24">
        <v>30</v>
      </c>
      <c r="G110" s="40">
        <v>10</v>
      </c>
      <c r="H110" s="21">
        <f t="shared" si="1"/>
        <v>300</v>
      </c>
      <c r="I110" s="37">
        <v>13</v>
      </c>
      <c r="J110" s="37">
        <v>390</v>
      </c>
      <c r="K110" s="39" t="s">
        <v>216</v>
      </c>
      <c r="L110" s="20" t="s">
        <v>38</v>
      </c>
      <c r="M110" s="19"/>
    </row>
    <row r="111" spans="1:13" s="4" customFormat="1" ht="24.95" customHeight="1" x14ac:dyDescent="0.3">
      <c r="A111" s="19">
        <v>106</v>
      </c>
      <c r="B111" s="19" t="s">
        <v>290</v>
      </c>
      <c r="C111" s="28" t="s">
        <v>288</v>
      </c>
      <c r="D111" s="24" t="s">
        <v>291</v>
      </c>
      <c r="E111" s="24" t="s">
        <v>53</v>
      </c>
      <c r="F111" s="24">
        <v>10</v>
      </c>
      <c r="G111" s="42">
        <v>30</v>
      </c>
      <c r="H111" s="21">
        <f t="shared" si="1"/>
        <v>300</v>
      </c>
      <c r="I111" s="37">
        <v>13</v>
      </c>
      <c r="J111" s="37">
        <v>390</v>
      </c>
      <c r="K111" s="39" t="s">
        <v>216</v>
      </c>
      <c r="L111" s="20" t="s">
        <v>38</v>
      </c>
      <c r="M111" s="19"/>
    </row>
    <row r="112" spans="1:13" s="4" customFormat="1" ht="24.95" customHeight="1" x14ac:dyDescent="0.3">
      <c r="A112" s="19">
        <v>107</v>
      </c>
      <c r="B112" s="19" t="s">
        <v>292</v>
      </c>
      <c r="C112" s="28" t="s">
        <v>97</v>
      </c>
      <c r="D112" s="24" t="s">
        <v>293</v>
      </c>
      <c r="E112" s="24" t="s">
        <v>21</v>
      </c>
      <c r="F112" s="24">
        <v>1</v>
      </c>
      <c r="G112" s="42">
        <v>12</v>
      </c>
      <c r="H112" s="21">
        <f t="shared" si="1"/>
        <v>12</v>
      </c>
      <c r="I112" s="37">
        <v>13</v>
      </c>
      <c r="J112" s="37">
        <v>390</v>
      </c>
      <c r="K112" s="39" t="s">
        <v>216</v>
      </c>
      <c r="L112" s="20" t="s">
        <v>38</v>
      </c>
      <c r="M112" s="19"/>
    </row>
    <row r="113" spans="1:13" s="4" customFormat="1" ht="24.95" customHeight="1" x14ac:dyDescent="0.3">
      <c r="A113" s="19">
        <v>108</v>
      </c>
      <c r="B113" s="19" t="s">
        <v>294</v>
      </c>
      <c r="C113" s="28" t="s">
        <v>295</v>
      </c>
      <c r="D113" s="24" t="s">
        <v>296</v>
      </c>
      <c r="E113" s="24" t="s">
        <v>28</v>
      </c>
      <c r="F113" s="24">
        <v>2</v>
      </c>
      <c r="G113" s="42">
        <v>280</v>
      </c>
      <c r="H113" s="21">
        <f t="shared" si="1"/>
        <v>560</v>
      </c>
      <c r="I113" s="37">
        <v>13</v>
      </c>
      <c r="J113" s="37">
        <v>390</v>
      </c>
      <c r="K113" s="39" t="s">
        <v>216</v>
      </c>
      <c r="L113" s="20" t="s">
        <v>23</v>
      </c>
      <c r="M113" s="19"/>
    </row>
    <row r="114" spans="1:13" s="4" customFormat="1" ht="24.95" customHeight="1" x14ac:dyDescent="0.3">
      <c r="A114" s="19">
        <v>109</v>
      </c>
      <c r="B114" s="19" t="s">
        <v>297</v>
      </c>
      <c r="C114" s="28" t="s">
        <v>298</v>
      </c>
      <c r="D114" s="24" t="s">
        <v>299</v>
      </c>
      <c r="E114" s="24" t="s">
        <v>28</v>
      </c>
      <c r="F114" s="24">
        <v>7</v>
      </c>
      <c r="G114" s="42">
        <v>21</v>
      </c>
      <c r="H114" s="21">
        <f t="shared" si="1"/>
        <v>147</v>
      </c>
      <c r="I114" s="37">
        <v>13</v>
      </c>
      <c r="J114" s="37">
        <v>390</v>
      </c>
      <c r="K114" s="39" t="s">
        <v>216</v>
      </c>
      <c r="L114" s="20" t="s">
        <v>23</v>
      </c>
      <c r="M114" s="19"/>
    </row>
    <row r="115" spans="1:13" s="4" customFormat="1" ht="24.95" customHeight="1" x14ac:dyDescent="0.3">
      <c r="A115" s="19">
        <v>110</v>
      </c>
      <c r="B115" s="19" t="s">
        <v>300</v>
      </c>
      <c r="C115" s="28" t="s">
        <v>301</v>
      </c>
      <c r="D115" s="24" t="s">
        <v>302</v>
      </c>
      <c r="E115" s="24" t="s">
        <v>28</v>
      </c>
      <c r="F115" s="24">
        <v>2</v>
      </c>
      <c r="G115" s="42">
        <v>200</v>
      </c>
      <c r="H115" s="21">
        <f t="shared" si="1"/>
        <v>400</v>
      </c>
      <c r="I115" s="37">
        <v>13</v>
      </c>
      <c r="J115" s="37">
        <v>390</v>
      </c>
      <c r="K115" s="39" t="s">
        <v>216</v>
      </c>
      <c r="L115" s="20" t="s">
        <v>23</v>
      </c>
      <c r="M115" s="19"/>
    </row>
    <row r="116" spans="1:13" s="4" customFormat="1" ht="24.95" customHeight="1" x14ac:dyDescent="0.3">
      <c r="A116" s="19">
        <v>111</v>
      </c>
      <c r="B116" s="19" t="s">
        <v>303</v>
      </c>
      <c r="C116" s="28" t="s">
        <v>304</v>
      </c>
      <c r="D116" s="24" t="s">
        <v>305</v>
      </c>
      <c r="E116" s="24" t="s">
        <v>28</v>
      </c>
      <c r="F116" s="24">
        <v>1</v>
      </c>
      <c r="G116" s="42">
        <v>660</v>
      </c>
      <c r="H116" s="21">
        <f t="shared" si="1"/>
        <v>660</v>
      </c>
      <c r="I116" s="37">
        <v>13</v>
      </c>
      <c r="J116" s="37">
        <v>390</v>
      </c>
      <c r="K116" s="39" t="s">
        <v>216</v>
      </c>
      <c r="L116" s="20" t="s">
        <v>23</v>
      </c>
      <c r="M116" s="19"/>
    </row>
    <row r="117" spans="1:13" s="4" customFormat="1" ht="24.95" customHeight="1" x14ac:dyDescent="0.3">
      <c r="A117" s="19">
        <v>112</v>
      </c>
      <c r="B117" s="19" t="s">
        <v>234</v>
      </c>
      <c r="C117" s="28" t="s">
        <v>235</v>
      </c>
      <c r="D117" s="24" t="s">
        <v>306</v>
      </c>
      <c r="E117" s="24" t="s">
        <v>21</v>
      </c>
      <c r="F117" s="24">
        <v>1</v>
      </c>
      <c r="G117" s="40">
        <v>26</v>
      </c>
      <c r="H117" s="21">
        <f t="shared" si="1"/>
        <v>26</v>
      </c>
      <c r="I117" s="37">
        <v>13</v>
      </c>
      <c r="J117" s="37">
        <v>390</v>
      </c>
      <c r="K117" s="39" t="s">
        <v>216</v>
      </c>
      <c r="L117" s="20" t="s">
        <v>23</v>
      </c>
      <c r="M117" s="19"/>
    </row>
    <row r="118" spans="1:13" s="4" customFormat="1" ht="24.95" customHeight="1" x14ac:dyDescent="0.3">
      <c r="A118" s="19">
        <v>113</v>
      </c>
      <c r="B118" s="19" t="s">
        <v>307</v>
      </c>
      <c r="C118" s="33" t="s">
        <v>308</v>
      </c>
      <c r="D118" s="24" t="s">
        <v>309</v>
      </c>
      <c r="E118" s="24" t="s">
        <v>47</v>
      </c>
      <c r="F118" s="30">
        <v>3</v>
      </c>
      <c r="G118" s="42">
        <v>35</v>
      </c>
      <c r="H118" s="21">
        <f t="shared" si="1"/>
        <v>105</v>
      </c>
      <c r="I118" s="37">
        <v>13</v>
      </c>
      <c r="J118" s="37">
        <v>390</v>
      </c>
      <c r="K118" s="39" t="s">
        <v>216</v>
      </c>
      <c r="L118" s="20" t="s">
        <v>38</v>
      </c>
      <c r="M118" s="19"/>
    </row>
    <row r="119" spans="1:13" s="4" customFormat="1" ht="24.95" customHeight="1" x14ac:dyDescent="0.3">
      <c r="A119" s="19">
        <v>114</v>
      </c>
      <c r="B119" s="19" t="s">
        <v>310</v>
      </c>
      <c r="C119" s="30" t="s">
        <v>311</v>
      </c>
      <c r="D119" s="24" t="s">
        <v>312</v>
      </c>
      <c r="E119" s="24" t="s">
        <v>28</v>
      </c>
      <c r="F119" s="30">
        <v>5</v>
      </c>
      <c r="G119" s="42">
        <v>8</v>
      </c>
      <c r="H119" s="21">
        <f t="shared" si="1"/>
        <v>40</v>
      </c>
      <c r="I119" s="37">
        <v>13</v>
      </c>
      <c r="J119" s="37">
        <v>390</v>
      </c>
      <c r="K119" s="39" t="s">
        <v>216</v>
      </c>
      <c r="L119" s="20" t="s">
        <v>38</v>
      </c>
      <c r="M119" s="19"/>
    </row>
    <row r="120" spans="1:13" s="4" customFormat="1" ht="24.95" customHeight="1" x14ac:dyDescent="0.3">
      <c r="A120" s="19">
        <v>115</v>
      </c>
      <c r="B120" s="19" t="s">
        <v>313</v>
      </c>
      <c r="C120" s="28" t="s">
        <v>49</v>
      </c>
      <c r="D120" s="24" t="s">
        <v>314</v>
      </c>
      <c r="E120" s="24" t="s">
        <v>53</v>
      </c>
      <c r="F120" s="24">
        <v>10</v>
      </c>
      <c r="G120" s="42">
        <v>2.5</v>
      </c>
      <c r="H120" s="21">
        <f t="shared" si="1"/>
        <v>25</v>
      </c>
      <c r="I120" s="37">
        <v>13</v>
      </c>
      <c r="J120" s="37">
        <v>390</v>
      </c>
      <c r="K120" s="39" t="s">
        <v>216</v>
      </c>
      <c r="L120" s="20" t="s">
        <v>38</v>
      </c>
      <c r="M120" s="19"/>
    </row>
    <row r="121" spans="1:13" s="4" customFormat="1" ht="24.95" customHeight="1" x14ac:dyDescent="0.3">
      <c r="A121" s="19">
        <v>116</v>
      </c>
      <c r="B121" s="19" t="s">
        <v>315</v>
      </c>
      <c r="C121" s="24" t="s">
        <v>316</v>
      </c>
      <c r="D121" s="24" t="s">
        <v>317</v>
      </c>
      <c r="E121" s="30" t="s">
        <v>43</v>
      </c>
      <c r="F121" s="30">
        <v>40</v>
      </c>
      <c r="G121" s="40">
        <v>10</v>
      </c>
      <c r="H121" s="21">
        <f t="shared" si="1"/>
        <v>400</v>
      </c>
      <c r="I121" s="37">
        <v>13</v>
      </c>
      <c r="J121" s="37">
        <v>390</v>
      </c>
      <c r="K121" s="39" t="s">
        <v>216</v>
      </c>
      <c r="L121" s="20" t="s">
        <v>38</v>
      </c>
      <c r="M121" s="19"/>
    </row>
    <row r="122" spans="1:13" s="4" customFormat="1" ht="24.95" customHeight="1" x14ac:dyDescent="0.3">
      <c r="A122" s="19">
        <v>117</v>
      </c>
      <c r="B122" s="19" t="s">
        <v>318</v>
      </c>
      <c r="C122" s="24" t="s">
        <v>316</v>
      </c>
      <c r="D122" s="24" t="s">
        <v>319</v>
      </c>
      <c r="E122" s="30" t="s">
        <v>43</v>
      </c>
      <c r="F122" s="30">
        <v>20</v>
      </c>
      <c r="G122" s="40">
        <v>45</v>
      </c>
      <c r="H122" s="21">
        <f t="shared" si="1"/>
        <v>900</v>
      </c>
      <c r="I122" s="37">
        <v>13</v>
      </c>
      <c r="J122" s="37">
        <v>390</v>
      </c>
      <c r="K122" s="39" t="s">
        <v>216</v>
      </c>
      <c r="L122" s="20" t="s">
        <v>38</v>
      </c>
      <c r="M122" s="19"/>
    </row>
    <row r="123" spans="1:13" s="4" customFormat="1" ht="24.95" customHeight="1" x14ac:dyDescent="0.3">
      <c r="A123" s="19">
        <v>118</v>
      </c>
      <c r="B123" s="19" t="s">
        <v>320</v>
      </c>
      <c r="C123" s="24" t="s">
        <v>93</v>
      </c>
      <c r="D123" s="24" t="s">
        <v>321</v>
      </c>
      <c r="E123" s="24" t="s">
        <v>322</v>
      </c>
      <c r="F123" s="24">
        <v>50</v>
      </c>
      <c r="G123" s="42">
        <v>9</v>
      </c>
      <c r="H123" s="21">
        <f t="shared" si="1"/>
        <v>450</v>
      </c>
      <c r="I123" s="37">
        <v>13</v>
      </c>
      <c r="J123" s="37">
        <v>390</v>
      </c>
      <c r="K123" s="39" t="s">
        <v>216</v>
      </c>
      <c r="L123" s="20" t="s">
        <v>38</v>
      </c>
      <c r="M123" s="19"/>
    </row>
    <row r="124" spans="1:13" s="4" customFormat="1" ht="24.95" customHeight="1" x14ac:dyDescent="0.3">
      <c r="A124" s="19">
        <v>119</v>
      </c>
      <c r="B124" s="19" t="s">
        <v>323</v>
      </c>
      <c r="C124" s="28" t="s">
        <v>324</v>
      </c>
      <c r="D124" s="24" t="s">
        <v>325</v>
      </c>
      <c r="E124" s="24" t="s">
        <v>37</v>
      </c>
      <c r="F124" s="24">
        <v>1</v>
      </c>
      <c r="G124" s="42">
        <v>41</v>
      </c>
      <c r="H124" s="21">
        <f t="shared" si="1"/>
        <v>41</v>
      </c>
      <c r="I124" s="37">
        <v>13</v>
      </c>
      <c r="J124" s="37">
        <v>390</v>
      </c>
      <c r="K124" s="39" t="s">
        <v>216</v>
      </c>
      <c r="L124" s="20" t="s">
        <v>38</v>
      </c>
      <c r="M124" s="19"/>
    </row>
    <row r="125" spans="1:13" s="4" customFormat="1" ht="24.95" customHeight="1" x14ac:dyDescent="0.3">
      <c r="A125" s="19">
        <v>120</v>
      </c>
      <c r="B125" s="19" t="s">
        <v>326</v>
      </c>
      <c r="C125" s="28" t="s">
        <v>327</v>
      </c>
      <c r="D125" s="24" t="s">
        <v>328</v>
      </c>
      <c r="E125" s="24" t="s">
        <v>28</v>
      </c>
      <c r="F125" s="24">
        <v>3</v>
      </c>
      <c r="G125" s="42">
        <v>180</v>
      </c>
      <c r="H125" s="21">
        <f t="shared" si="1"/>
        <v>540</v>
      </c>
      <c r="I125" s="37">
        <v>13</v>
      </c>
      <c r="J125" s="37">
        <v>390</v>
      </c>
      <c r="K125" s="39" t="s">
        <v>216</v>
      </c>
      <c r="L125" s="20" t="s">
        <v>23</v>
      </c>
      <c r="M125" s="140" t="s">
        <v>329</v>
      </c>
    </row>
    <row r="126" spans="1:13" s="4" customFormat="1" ht="36" customHeight="1" x14ac:dyDescent="0.3">
      <c r="A126" s="19">
        <v>121</v>
      </c>
      <c r="B126" s="19" t="s">
        <v>330</v>
      </c>
      <c r="C126" s="24" t="s">
        <v>327</v>
      </c>
      <c r="D126" s="24" t="s">
        <v>331</v>
      </c>
      <c r="E126" s="24" t="s">
        <v>28</v>
      </c>
      <c r="F126" s="24">
        <v>5</v>
      </c>
      <c r="G126" s="42">
        <v>350</v>
      </c>
      <c r="H126" s="21">
        <f t="shared" si="1"/>
        <v>1750</v>
      </c>
      <c r="I126" s="37">
        <v>13</v>
      </c>
      <c r="J126" s="37">
        <v>390</v>
      </c>
      <c r="K126" s="39" t="s">
        <v>216</v>
      </c>
      <c r="L126" s="20" t="s">
        <v>23</v>
      </c>
      <c r="M126" s="141"/>
    </row>
    <row r="127" spans="1:13" s="4" customFormat="1" ht="33.950000000000003" customHeight="1" x14ac:dyDescent="0.3">
      <c r="A127" s="19">
        <v>122</v>
      </c>
      <c r="B127" s="19" t="s">
        <v>332</v>
      </c>
      <c r="C127" s="24" t="s">
        <v>327</v>
      </c>
      <c r="D127" s="24" t="s">
        <v>333</v>
      </c>
      <c r="E127" s="24" t="s">
        <v>28</v>
      </c>
      <c r="F127" s="24">
        <v>5</v>
      </c>
      <c r="G127" s="42">
        <v>85</v>
      </c>
      <c r="H127" s="21">
        <f t="shared" si="1"/>
        <v>425</v>
      </c>
      <c r="I127" s="37">
        <v>13</v>
      </c>
      <c r="J127" s="37">
        <v>390</v>
      </c>
      <c r="K127" s="39" t="s">
        <v>216</v>
      </c>
      <c r="L127" s="20" t="s">
        <v>23</v>
      </c>
      <c r="M127" s="141"/>
    </row>
    <row r="128" spans="1:13" s="4" customFormat="1" ht="30" customHeight="1" x14ac:dyDescent="0.3">
      <c r="A128" s="19">
        <v>123</v>
      </c>
      <c r="B128" s="19" t="s">
        <v>334</v>
      </c>
      <c r="C128" s="24" t="s">
        <v>327</v>
      </c>
      <c r="D128" s="24" t="s">
        <v>335</v>
      </c>
      <c r="E128" s="24" t="s">
        <v>53</v>
      </c>
      <c r="F128" s="24">
        <v>5</v>
      </c>
      <c r="G128" s="42">
        <v>18</v>
      </c>
      <c r="H128" s="21">
        <f t="shared" si="1"/>
        <v>90</v>
      </c>
      <c r="I128" s="37">
        <v>13</v>
      </c>
      <c r="J128" s="37">
        <v>390</v>
      </c>
      <c r="K128" s="39" t="s">
        <v>216</v>
      </c>
      <c r="L128" s="20" t="s">
        <v>23</v>
      </c>
      <c r="M128" s="141"/>
    </row>
    <row r="129" spans="1:13" s="4" customFormat="1" ht="30" customHeight="1" x14ac:dyDescent="0.3">
      <c r="A129" s="19">
        <v>124</v>
      </c>
      <c r="B129" s="19" t="s">
        <v>336</v>
      </c>
      <c r="C129" s="28" t="s">
        <v>337</v>
      </c>
      <c r="D129" s="24" t="s">
        <v>338</v>
      </c>
      <c r="E129" s="24" t="s">
        <v>28</v>
      </c>
      <c r="F129" s="24">
        <v>5</v>
      </c>
      <c r="G129" s="40">
        <v>940</v>
      </c>
      <c r="H129" s="21">
        <f t="shared" si="1"/>
        <v>4700</v>
      </c>
      <c r="I129" s="37">
        <v>13</v>
      </c>
      <c r="J129" s="37">
        <v>390</v>
      </c>
      <c r="K129" s="39" t="s">
        <v>216</v>
      </c>
      <c r="L129" s="20" t="s">
        <v>23</v>
      </c>
      <c r="M129" s="142"/>
    </row>
    <row r="130" spans="1:13" s="4" customFormat="1" ht="24.95" customHeight="1" x14ac:dyDescent="0.3">
      <c r="A130" s="19">
        <v>125</v>
      </c>
      <c r="B130" s="19" t="s">
        <v>339</v>
      </c>
      <c r="C130" s="24" t="s">
        <v>340</v>
      </c>
      <c r="D130" s="24" t="s">
        <v>341</v>
      </c>
      <c r="E130" s="24" t="s">
        <v>28</v>
      </c>
      <c r="F130" s="24">
        <v>4</v>
      </c>
      <c r="G130" s="42">
        <v>50</v>
      </c>
      <c r="H130" s="21">
        <f t="shared" si="1"/>
        <v>200</v>
      </c>
      <c r="I130" s="37">
        <v>13</v>
      </c>
      <c r="J130" s="37">
        <v>390</v>
      </c>
      <c r="K130" s="39" t="s">
        <v>216</v>
      </c>
      <c r="L130" s="20" t="s">
        <v>38</v>
      </c>
      <c r="M130" s="19"/>
    </row>
    <row r="131" spans="1:13" s="4" customFormat="1" ht="24.95" customHeight="1" x14ac:dyDescent="0.3">
      <c r="A131" s="19">
        <v>126</v>
      </c>
      <c r="B131" s="19" t="s">
        <v>342</v>
      </c>
      <c r="C131" s="24" t="s">
        <v>343</v>
      </c>
      <c r="D131" s="24" t="s">
        <v>344</v>
      </c>
      <c r="E131" s="24" t="s">
        <v>61</v>
      </c>
      <c r="F131" s="24">
        <v>5</v>
      </c>
      <c r="G131" s="40">
        <v>5</v>
      </c>
      <c r="H131" s="21">
        <f t="shared" si="1"/>
        <v>25</v>
      </c>
      <c r="I131" s="37">
        <v>13</v>
      </c>
      <c r="J131" s="37">
        <v>390</v>
      </c>
      <c r="K131" s="39" t="s">
        <v>216</v>
      </c>
      <c r="L131" s="20" t="s">
        <v>38</v>
      </c>
      <c r="M131" s="19"/>
    </row>
    <row r="132" spans="1:13" s="4" customFormat="1" ht="24.95" customHeight="1" x14ac:dyDescent="0.3">
      <c r="A132" s="19">
        <v>127</v>
      </c>
      <c r="B132" s="19" t="s">
        <v>345</v>
      </c>
      <c r="C132" s="30" t="s">
        <v>346</v>
      </c>
      <c r="D132" s="24" t="s">
        <v>347</v>
      </c>
      <c r="E132" s="24" t="s">
        <v>348</v>
      </c>
      <c r="F132" s="24">
        <v>200</v>
      </c>
      <c r="G132" s="42">
        <v>1</v>
      </c>
      <c r="H132" s="21">
        <f t="shared" si="1"/>
        <v>200</v>
      </c>
      <c r="I132" s="37">
        <v>13</v>
      </c>
      <c r="J132" s="37">
        <v>390</v>
      </c>
      <c r="K132" s="39" t="s">
        <v>216</v>
      </c>
      <c r="L132" s="20" t="s">
        <v>38</v>
      </c>
      <c r="M132" s="19"/>
    </row>
    <row r="133" spans="1:13" s="4" customFormat="1" ht="24.95" customHeight="1" x14ac:dyDescent="0.3">
      <c r="A133" s="19">
        <v>128</v>
      </c>
      <c r="B133" s="19" t="s">
        <v>349</v>
      </c>
      <c r="C133" s="24" t="s">
        <v>100</v>
      </c>
      <c r="D133" s="24" t="s">
        <v>350</v>
      </c>
      <c r="E133" s="24" t="s">
        <v>47</v>
      </c>
      <c r="F133" s="24">
        <v>2</v>
      </c>
      <c r="G133" s="42">
        <v>8</v>
      </c>
      <c r="H133" s="21">
        <f t="shared" si="1"/>
        <v>16</v>
      </c>
      <c r="I133" s="37">
        <v>13</v>
      </c>
      <c r="J133" s="37">
        <v>390</v>
      </c>
      <c r="K133" s="39" t="s">
        <v>216</v>
      </c>
      <c r="L133" s="20" t="s">
        <v>38</v>
      </c>
      <c r="M133" s="19"/>
    </row>
    <row r="134" spans="1:13" s="4" customFormat="1" ht="24.95" customHeight="1" x14ac:dyDescent="0.3">
      <c r="A134" s="19">
        <v>129</v>
      </c>
      <c r="B134" s="19" t="s">
        <v>351</v>
      </c>
      <c r="C134" s="24" t="s">
        <v>352</v>
      </c>
      <c r="D134" s="24" t="s">
        <v>353</v>
      </c>
      <c r="E134" s="24" t="s">
        <v>21</v>
      </c>
      <c r="F134" s="24">
        <v>1</v>
      </c>
      <c r="G134" s="42">
        <v>66</v>
      </c>
      <c r="H134" s="21">
        <f t="shared" ref="H134:H197" si="2">G134*F134</f>
        <v>66</v>
      </c>
      <c r="I134" s="37">
        <v>13</v>
      </c>
      <c r="J134" s="37">
        <v>390</v>
      </c>
      <c r="K134" s="39" t="s">
        <v>216</v>
      </c>
      <c r="L134" s="20" t="s">
        <v>23</v>
      </c>
      <c r="M134" s="19"/>
    </row>
    <row r="135" spans="1:13" s="4" customFormat="1" ht="24.95" customHeight="1" x14ac:dyDescent="0.3">
      <c r="A135" s="19">
        <v>130</v>
      </c>
      <c r="B135" s="19" t="s">
        <v>354</v>
      </c>
      <c r="C135" s="28" t="s">
        <v>355</v>
      </c>
      <c r="D135" s="24" t="s">
        <v>356</v>
      </c>
      <c r="E135" s="24" t="s">
        <v>47</v>
      </c>
      <c r="F135" s="24">
        <v>10</v>
      </c>
      <c r="G135" s="42">
        <v>20</v>
      </c>
      <c r="H135" s="21">
        <f t="shared" si="2"/>
        <v>200</v>
      </c>
      <c r="I135" s="37">
        <v>13</v>
      </c>
      <c r="J135" s="37">
        <v>390</v>
      </c>
      <c r="K135" s="39" t="s">
        <v>216</v>
      </c>
      <c r="L135" s="20" t="s">
        <v>38</v>
      </c>
      <c r="M135" s="19"/>
    </row>
    <row r="136" spans="1:13" s="4" customFormat="1" ht="24.95" customHeight="1" x14ac:dyDescent="0.3">
      <c r="A136" s="19">
        <v>131</v>
      </c>
      <c r="B136" s="19" t="s">
        <v>357</v>
      </c>
      <c r="C136" s="24" t="s">
        <v>114</v>
      </c>
      <c r="D136" s="24" t="s">
        <v>358</v>
      </c>
      <c r="E136" s="24" t="s">
        <v>43</v>
      </c>
      <c r="F136" s="24">
        <v>4</v>
      </c>
      <c r="G136" s="42">
        <v>5.5</v>
      </c>
      <c r="H136" s="21">
        <f t="shared" si="2"/>
        <v>22</v>
      </c>
      <c r="I136" s="37">
        <v>13</v>
      </c>
      <c r="J136" s="37">
        <v>390</v>
      </c>
      <c r="K136" s="39" t="s">
        <v>216</v>
      </c>
      <c r="L136" s="20" t="s">
        <v>38</v>
      </c>
      <c r="M136" s="19"/>
    </row>
    <row r="137" spans="1:13" s="4" customFormat="1" ht="24.95" customHeight="1" x14ac:dyDescent="0.3">
      <c r="A137" s="19">
        <v>132</v>
      </c>
      <c r="B137" s="19" t="s">
        <v>359</v>
      </c>
      <c r="C137" s="28" t="s">
        <v>49</v>
      </c>
      <c r="D137" s="24" t="s">
        <v>360</v>
      </c>
      <c r="E137" s="24" t="s">
        <v>28</v>
      </c>
      <c r="F137" s="24">
        <v>5</v>
      </c>
      <c r="G137" s="40">
        <v>6.5</v>
      </c>
      <c r="H137" s="21">
        <f t="shared" si="2"/>
        <v>32.5</v>
      </c>
      <c r="I137" s="37">
        <v>13</v>
      </c>
      <c r="J137" s="37">
        <v>390</v>
      </c>
      <c r="K137" s="39" t="s">
        <v>216</v>
      </c>
      <c r="L137" s="20" t="s">
        <v>38</v>
      </c>
      <c r="M137" s="19"/>
    </row>
    <row r="138" spans="1:13" s="4" customFormat="1" ht="24.95" customHeight="1" x14ac:dyDescent="0.3">
      <c r="A138" s="19">
        <v>133</v>
      </c>
      <c r="B138" s="19" t="s">
        <v>361</v>
      </c>
      <c r="C138" s="24" t="s">
        <v>114</v>
      </c>
      <c r="D138" s="24" t="s">
        <v>362</v>
      </c>
      <c r="E138" s="24" t="s">
        <v>43</v>
      </c>
      <c r="F138" s="24">
        <v>10</v>
      </c>
      <c r="G138" s="42">
        <v>6</v>
      </c>
      <c r="H138" s="21">
        <f t="shared" si="2"/>
        <v>60</v>
      </c>
      <c r="I138" s="37">
        <v>13</v>
      </c>
      <c r="J138" s="37">
        <v>390</v>
      </c>
      <c r="K138" s="39" t="s">
        <v>216</v>
      </c>
      <c r="L138" s="20" t="s">
        <v>38</v>
      </c>
      <c r="M138" s="19"/>
    </row>
    <row r="139" spans="1:13" s="4" customFormat="1" ht="24.95" customHeight="1" x14ac:dyDescent="0.3">
      <c r="A139" s="19">
        <v>134</v>
      </c>
      <c r="B139" s="19" t="s">
        <v>363</v>
      </c>
      <c r="C139" s="24" t="s">
        <v>355</v>
      </c>
      <c r="D139" s="24" t="s">
        <v>364</v>
      </c>
      <c r="E139" s="24" t="s">
        <v>43</v>
      </c>
      <c r="F139" s="24">
        <v>50</v>
      </c>
      <c r="G139" s="42">
        <v>1</v>
      </c>
      <c r="H139" s="21">
        <f t="shared" si="2"/>
        <v>50</v>
      </c>
      <c r="I139" s="37">
        <v>13</v>
      </c>
      <c r="J139" s="37">
        <v>390</v>
      </c>
      <c r="K139" s="39" t="s">
        <v>216</v>
      </c>
      <c r="L139" s="20" t="s">
        <v>38</v>
      </c>
      <c r="M139" s="19"/>
    </row>
    <row r="140" spans="1:13" s="4" customFormat="1" ht="24.95" customHeight="1" x14ac:dyDescent="0.3">
      <c r="A140" s="19">
        <v>135</v>
      </c>
      <c r="B140" s="19" t="s">
        <v>365</v>
      </c>
      <c r="C140" s="24" t="s">
        <v>93</v>
      </c>
      <c r="D140" s="24" t="s">
        <v>366</v>
      </c>
      <c r="E140" s="24" t="s">
        <v>47</v>
      </c>
      <c r="F140" s="24">
        <v>2</v>
      </c>
      <c r="G140" s="42">
        <v>45</v>
      </c>
      <c r="H140" s="21">
        <f t="shared" si="2"/>
        <v>90</v>
      </c>
      <c r="I140" s="37">
        <v>13</v>
      </c>
      <c r="J140" s="37">
        <v>390</v>
      </c>
      <c r="K140" s="39" t="s">
        <v>216</v>
      </c>
      <c r="L140" s="20" t="s">
        <v>38</v>
      </c>
      <c r="M140" s="19"/>
    </row>
    <row r="141" spans="1:13" s="4" customFormat="1" ht="24.95" customHeight="1" x14ac:dyDescent="0.3">
      <c r="A141" s="19">
        <v>136</v>
      </c>
      <c r="B141" s="19" t="s">
        <v>367</v>
      </c>
      <c r="C141" s="30" t="s">
        <v>308</v>
      </c>
      <c r="D141" s="24" t="s">
        <v>368</v>
      </c>
      <c r="E141" s="24" t="s">
        <v>47</v>
      </c>
      <c r="F141" s="24">
        <v>1</v>
      </c>
      <c r="G141" s="40">
        <v>55</v>
      </c>
      <c r="H141" s="21">
        <f t="shared" si="2"/>
        <v>55</v>
      </c>
      <c r="I141" s="37">
        <v>13</v>
      </c>
      <c r="J141" s="37">
        <v>390</v>
      </c>
      <c r="K141" s="39" t="s">
        <v>216</v>
      </c>
      <c r="L141" s="20" t="s">
        <v>38</v>
      </c>
      <c r="M141" s="19"/>
    </row>
    <row r="142" spans="1:13" s="4" customFormat="1" ht="24.95" customHeight="1" x14ac:dyDescent="0.3">
      <c r="A142" s="19">
        <v>137</v>
      </c>
      <c r="B142" s="19" t="s">
        <v>369</v>
      </c>
      <c r="C142" s="30" t="s">
        <v>308</v>
      </c>
      <c r="D142" s="24" t="s">
        <v>370</v>
      </c>
      <c r="E142" s="24" t="s">
        <v>47</v>
      </c>
      <c r="F142" s="24">
        <v>1</v>
      </c>
      <c r="G142" s="42">
        <v>45</v>
      </c>
      <c r="H142" s="21">
        <f t="shared" si="2"/>
        <v>45</v>
      </c>
      <c r="I142" s="37">
        <v>13</v>
      </c>
      <c r="J142" s="37">
        <v>390</v>
      </c>
      <c r="K142" s="39" t="s">
        <v>216</v>
      </c>
      <c r="L142" s="20" t="s">
        <v>38</v>
      </c>
      <c r="M142" s="19"/>
    </row>
    <row r="143" spans="1:13" s="4" customFormat="1" ht="24.95" customHeight="1" x14ac:dyDescent="0.3">
      <c r="A143" s="19">
        <v>138</v>
      </c>
      <c r="B143" s="19" t="s">
        <v>371</v>
      </c>
      <c r="C143" s="24" t="s">
        <v>87</v>
      </c>
      <c r="D143" s="24" t="s">
        <v>372</v>
      </c>
      <c r="E143" s="24" t="s">
        <v>53</v>
      </c>
      <c r="F143" s="24">
        <v>8</v>
      </c>
      <c r="G143" s="40">
        <v>230</v>
      </c>
      <c r="H143" s="21">
        <f t="shared" si="2"/>
        <v>1840</v>
      </c>
      <c r="I143" s="37">
        <v>13</v>
      </c>
      <c r="J143" s="37">
        <v>390</v>
      </c>
      <c r="K143" s="39" t="s">
        <v>216</v>
      </c>
      <c r="L143" s="20" t="s">
        <v>38</v>
      </c>
      <c r="M143" s="19"/>
    </row>
    <row r="144" spans="1:13" s="4" customFormat="1" ht="24.95" customHeight="1" x14ac:dyDescent="0.3">
      <c r="A144" s="19">
        <v>139</v>
      </c>
      <c r="B144" s="19" t="s">
        <v>373</v>
      </c>
      <c r="C144" s="24" t="s">
        <v>87</v>
      </c>
      <c r="D144" s="24" t="s">
        <v>374</v>
      </c>
      <c r="E144" s="24" t="s">
        <v>53</v>
      </c>
      <c r="F144" s="24">
        <v>8</v>
      </c>
      <c r="G144" s="40">
        <v>230</v>
      </c>
      <c r="H144" s="21">
        <f t="shared" si="2"/>
        <v>1840</v>
      </c>
      <c r="I144" s="37">
        <v>13</v>
      </c>
      <c r="J144" s="37">
        <v>390</v>
      </c>
      <c r="K144" s="39" t="s">
        <v>216</v>
      </c>
      <c r="L144" s="20" t="s">
        <v>38</v>
      </c>
      <c r="M144" s="19"/>
    </row>
    <row r="145" spans="1:13" s="4" customFormat="1" ht="24.95" customHeight="1" x14ac:dyDescent="0.3">
      <c r="A145" s="19">
        <v>140</v>
      </c>
      <c r="B145" s="19" t="s">
        <v>375</v>
      </c>
      <c r="C145" s="24" t="s">
        <v>87</v>
      </c>
      <c r="D145" s="24" t="s">
        <v>376</v>
      </c>
      <c r="E145" s="24" t="s">
        <v>53</v>
      </c>
      <c r="F145" s="24">
        <v>8</v>
      </c>
      <c r="G145" s="40">
        <v>230</v>
      </c>
      <c r="H145" s="21">
        <f t="shared" si="2"/>
        <v>1840</v>
      </c>
      <c r="I145" s="37">
        <v>13</v>
      </c>
      <c r="J145" s="37">
        <v>390</v>
      </c>
      <c r="K145" s="39" t="s">
        <v>216</v>
      </c>
      <c r="L145" s="20" t="s">
        <v>38</v>
      </c>
      <c r="M145" s="19"/>
    </row>
    <row r="146" spans="1:13" s="4" customFormat="1" ht="24.95" customHeight="1" x14ac:dyDescent="0.3">
      <c r="A146" s="19">
        <v>141</v>
      </c>
      <c r="B146" s="19" t="s">
        <v>377</v>
      </c>
      <c r="C146" s="30" t="s">
        <v>93</v>
      </c>
      <c r="D146" s="24" t="s">
        <v>378</v>
      </c>
      <c r="E146" s="30" t="s">
        <v>47</v>
      </c>
      <c r="F146" s="30">
        <v>5</v>
      </c>
      <c r="G146" s="42">
        <v>23</v>
      </c>
      <c r="H146" s="21">
        <f t="shared" si="2"/>
        <v>115</v>
      </c>
      <c r="I146" s="37">
        <v>13</v>
      </c>
      <c r="J146" s="37">
        <v>390</v>
      </c>
      <c r="K146" s="39" t="s">
        <v>216</v>
      </c>
      <c r="L146" s="20" t="s">
        <v>38</v>
      </c>
      <c r="M146" s="19"/>
    </row>
    <row r="147" spans="1:13" s="4" customFormat="1" ht="24.95" customHeight="1" x14ac:dyDescent="0.3">
      <c r="A147" s="19">
        <v>142</v>
      </c>
      <c r="B147" s="19" t="s">
        <v>379</v>
      </c>
      <c r="C147" s="24" t="s">
        <v>114</v>
      </c>
      <c r="D147" s="24" t="s">
        <v>380</v>
      </c>
      <c r="E147" s="24" t="s">
        <v>43</v>
      </c>
      <c r="F147" s="24">
        <v>5</v>
      </c>
      <c r="G147" s="42">
        <v>15</v>
      </c>
      <c r="H147" s="21">
        <f t="shared" si="2"/>
        <v>75</v>
      </c>
      <c r="I147" s="37">
        <v>13</v>
      </c>
      <c r="J147" s="37">
        <v>390</v>
      </c>
      <c r="K147" s="39" t="s">
        <v>216</v>
      </c>
      <c r="L147" s="20" t="s">
        <v>38</v>
      </c>
      <c r="M147" s="19"/>
    </row>
    <row r="148" spans="1:13" s="4" customFormat="1" ht="24.95" customHeight="1" x14ac:dyDescent="0.3">
      <c r="A148" s="19">
        <v>143</v>
      </c>
      <c r="B148" s="19" t="s">
        <v>381</v>
      </c>
      <c r="C148" s="28" t="s">
        <v>382</v>
      </c>
      <c r="D148" s="24" t="s">
        <v>383</v>
      </c>
      <c r="E148" s="24" t="s">
        <v>43</v>
      </c>
      <c r="F148" s="24">
        <v>8</v>
      </c>
      <c r="G148" s="40">
        <v>18</v>
      </c>
      <c r="H148" s="21">
        <f t="shared" si="2"/>
        <v>144</v>
      </c>
      <c r="I148" s="37">
        <v>13</v>
      </c>
      <c r="J148" s="37">
        <v>390</v>
      </c>
      <c r="K148" s="39" t="s">
        <v>216</v>
      </c>
      <c r="L148" s="20" t="s">
        <v>38</v>
      </c>
      <c r="M148" s="19"/>
    </row>
    <row r="149" spans="1:13" s="4" customFormat="1" ht="24.95" customHeight="1" x14ac:dyDescent="0.3">
      <c r="A149" s="19">
        <v>144</v>
      </c>
      <c r="B149" s="19" t="s">
        <v>384</v>
      </c>
      <c r="C149" s="28" t="s">
        <v>385</v>
      </c>
      <c r="D149" s="24" t="s">
        <v>386</v>
      </c>
      <c r="E149" s="24" t="s">
        <v>43</v>
      </c>
      <c r="F149" s="24">
        <v>1</v>
      </c>
      <c r="G149" s="42">
        <v>170</v>
      </c>
      <c r="H149" s="21">
        <f t="shared" si="2"/>
        <v>170</v>
      </c>
      <c r="I149" s="37">
        <v>13</v>
      </c>
      <c r="J149" s="37">
        <v>390</v>
      </c>
      <c r="K149" s="39" t="s">
        <v>216</v>
      </c>
      <c r="L149" s="20" t="s">
        <v>38</v>
      </c>
      <c r="M149" s="19"/>
    </row>
    <row r="150" spans="1:13" s="4" customFormat="1" ht="24.95" customHeight="1" x14ac:dyDescent="0.3">
      <c r="A150" s="19">
        <v>145</v>
      </c>
      <c r="B150" s="19" t="s">
        <v>387</v>
      </c>
      <c r="C150" s="22" t="s">
        <v>388</v>
      </c>
      <c r="D150" s="20" t="s">
        <v>389</v>
      </c>
      <c r="E150" s="20" t="s">
        <v>390</v>
      </c>
      <c r="F150" s="20">
        <v>20</v>
      </c>
      <c r="G150" s="21">
        <v>3</v>
      </c>
      <c r="H150" s="21">
        <f t="shared" si="2"/>
        <v>60</v>
      </c>
      <c r="I150" s="37">
        <v>13</v>
      </c>
      <c r="J150" s="37">
        <v>390</v>
      </c>
      <c r="K150" s="39" t="s">
        <v>216</v>
      </c>
      <c r="L150" s="20" t="s">
        <v>38</v>
      </c>
      <c r="M150" s="19"/>
    </row>
    <row r="151" spans="1:13" s="4" customFormat="1" ht="24.95" customHeight="1" x14ac:dyDescent="0.3">
      <c r="A151" s="19">
        <v>146</v>
      </c>
      <c r="B151" s="19" t="s">
        <v>391</v>
      </c>
      <c r="C151" s="22" t="s">
        <v>392</v>
      </c>
      <c r="D151" s="20" t="s">
        <v>393</v>
      </c>
      <c r="E151" s="20" t="s">
        <v>43</v>
      </c>
      <c r="F151" s="20">
        <v>2</v>
      </c>
      <c r="G151" s="23">
        <v>430</v>
      </c>
      <c r="H151" s="21">
        <f t="shared" si="2"/>
        <v>860</v>
      </c>
      <c r="I151" s="37">
        <v>13</v>
      </c>
      <c r="J151" s="37">
        <v>390</v>
      </c>
      <c r="K151" s="39" t="s">
        <v>216</v>
      </c>
      <c r="L151" s="20" t="s">
        <v>38</v>
      </c>
      <c r="M151" s="19"/>
    </row>
    <row r="152" spans="1:13" s="4" customFormat="1" ht="24.95" customHeight="1" x14ac:dyDescent="0.3">
      <c r="A152" s="19">
        <v>147</v>
      </c>
      <c r="B152" s="19" t="s">
        <v>394</v>
      </c>
      <c r="C152" s="22" t="s">
        <v>395</v>
      </c>
      <c r="D152" s="20" t="s">
        <v>396</v>
      </c>
      <c r="E152" s="20" t="s">
        <v>43</v>
      </c>
      <c r="F152" s="20">
        <v>1</v>
      </c>
      <c r="G152" s="23">
        <v>105</v>
      </c>
      <c r="H152" s="21">
        <f t="shared" si="2"/>
        <v>105</v>
      </c>
      <c r="I152" s="37">
        <v>13</v>
      </c>
      <c r="J152" s="37">
        <v>390</v>
      </c>
      <c r="K152" s="39" t="s">
        <v>216</v>
      </c>
      <c r="L152" s="20" t="s">
        <v>38</v>
      </c>
      <c r="M152" s="19"/>
    </row>
    <row r="153" spans="1:13" s="4" customFormat="1" ht="24.95" customHeight="1" x14ac:dyDescent="0.3">
      <c r="A153" s="19">
        <v>148</v>
      </c>
      <c r="B153" s="19" t="s">
        <v>397</v>
      </c>
      <c r="C153" s="46" t="s">
        <v>232</v>
      </c>
      <c r="D153" s="20" t="s">
        <v>398</v>
      </c>
      <c r="E153" s="20" t="s">
        <v>21</v>
      </c>
      <c r="F153" s="20">
        <v>1</v>
      </c>
      <c r="G153" s="21">
        <v>90</v>
      </c>
      <c r="H153" s="21">
        <f t="shared" si="2"/>
        <v>90</v>
      </c>
      <c r="I153" s="37">
        <v>13</v>
      </c>
      <c r="J153" s="37">
        <v>390</v>
      </c>
      <c r="K153" s="39" t="s">
        <v>216</v>
      </c>
      <c r="L153" s="19" t="s">
        <v>23</v>
      </c>
      <c r="M153" s="19"/>
    </row>
    <row r="154" spans="1:13" s="4" customFormat="1" ht="24.95" customHeight="1" x14ac:dyDescent="0.3">
      <c r="A154" s="19">
        <v>149</v>
      </c>
      <c r="B154" s="24" t="s">
        <v>399</v>
      </c>
      <c r="C154" s="26" t="s">
        <v>71</v>
      </c>
      <c r="D154" s="27" t="s">
        <v>400</v>
      </c>
      <c r="E154" s="26" t="s">
        <v>28</v>
      </c>
      <c r="F154" s="27">
        <v>50</v>
      </c>
      <c r="G154" s="27">
        <v>14</v>
      </c>
      <c r="H154" s="21">
        <f t="shared" si="2"/>
        <v>700</v>
      </c>
      <c r="I154" s="26">
        <v>11</v>
      </c>
      <c r="J154" s="26">
        <v>302</v>
      </c>
      <c r="K154" s="39" t="s">
        <v>401</v>
      </c>
      <c r="L154" s="38" t="s">
        <v>69</v>
      </c>
      <c r="M154" s="38"/>
    </row>
    <row r="155" spans="1:13" s="4" customFormat="1" ht="24.95" customHeight="1" x14ac:dyDescent="0.3">
      <c r="A155" s="19">
        <v>150</v>
      </c>
      <c r="B155" s="24" t="s">
        <v>402</v>
      </c>
      <c r="C155" s="26" t="s">
        <v>71</v>
      </c>
      <c r="D155" s="27" t="s">
        <v>403</v>
      </c>
      <c r="E155" s="26" t="s">
        <v>28</v>
      </c>
      <c r="F155" s="27">
        <v>25</v>
      </c>
      <c r="G155" s="28">
        <v>30</v>
      </c>
      <c r="H155" s="21">
        <f t="shared" si="2"/>
        <v>750</v>
      </c>
      <c r="I155" s="26">
        <v>11</v>
      </c>
      <c r="J155" s="26">
        <v>302</v>
      </c>
      <c r="K155" s="39" t="s">
        <v>401</v>
      </c>
      <c r="L155" s="38" t="s">
        <v>69</v>
      </c>
      <c r="M155" s="38"/>
    </row>
    <row r="156" spans="1:13" s="4" customFormat="1" ht="24.95" customHeight="1" x14ac:dyDescent="0.3">
      <c r="A156" s="19">
        <v>151</v>
      </c>
      <c r="B156" s="24" t="s">
        <v>118</v>
      </c>
      <c r="C156" s="26" t="s">
        <v>119</v>
      </c>
      <c r="D156" s="24" t="s">
        <v>120</v>
      </c>
      <c r="E156" s="25" t="s">
        <v>37</v>
      </c>
      <c r="F156" s="27">
        <v>10</v>
      </c>
      <c r="G156" s="28">
        <v>55</v>
      </c>
      <c r="H156" s="21">
        <f t="shared" si="2"/>
        <v>550</v>
      </c>
      <c r="I156" s="26">
        <v>11</v>
      </c>
      <c r="J156" s="26">
        <v>302</v>
      </c>
      <c r="K156" s="39" t="s">
        <v>401</v>
      </c>
      <c r="L156" s="38" t="s">
        <v>38</v>
      </c>
      <c r="M156" s="38"/>
    </row>
    <row r="157" spans="1:13" s="4" customFormat="1" ht="24.95" customHeight="1" x14ac:dyDescent="0.3">
      <c r="A157" s="19">
        <v>152</v>
      </c>
      <c r="B157" s="24" t="s">
        <v>404</v>
      </c>
      <c r="C157" s="47" t="s">
        <v>193</v>
      </c>
      <c r="D157" s="27" t="s">
        <v>405</v>
      </c>
      <c r="E157" s="25" t="s">
        <v>47</v>
      </c>
      <c r="F157" s="27">
        <v>4</v>
      </c>
      <c r="G157" s="27">
        <v>79</v>
      </c>
      <c r="H157" s="21">
        <f t="shared" si="2"/>
        <v>316</v>
      </c>
      <c r="I157" s="26">
        <v>11</v>
      </c>
      <c r="J157" s="26">
        <v>302</v>
      </c>
      <c r="K157" s="39" t="s">
        <v>401</v>
      </c>
      <c r="L157" s="38" t="s">
        <v>38</v>
      </c>
      <c r="M157" s="38"/>
    </row>
    <row r="158" spans="1:13" s="4" customFormat="1" ht="24.95" customHeight="1" x14ac:dyDescent="0.3">
      <c r="A158" s="19">
        <v>153</v>
      </c>
      <c r="B158" s="24" t="s">
        <v>406</v>
      </c>
      <c r="C158" s="47" t="s">
        <v>193</v>
      </c>
      <c r="D158" s="27" t="s">
        <v>407</v>
      </c>
      <c r="E158" s="25" t="s">
        <v>47</v>
      </c>
      <c r="F158" s="27">
        <v>3</v>
      </c>
      <c r="G158" s="28">
        <v>59</v>
      </c>
      <c r="H158" s="21">
        <f t="shared" si="2"/>
        <v>177</v>
      </c>
      <c r="I158" s="26">
        <v>11</v>
      </c>
      <c r="J158" s="26">
        <v>302</v>
      </c>
      <c r="K158" s="39" t="s">
        <v>401</v>
      </c>
      <c r="L158" s="38" t="s">
        <v>38</v>
      </c>
      <c r="M158" s="38"/>
    </row>
    <row r="159" spans="1:13" s="4" customFormat="1" ht="24.95" customHeight="1" x14ac:dyDescent="0.3">
      <c r="A159" s="19">
        <v>154</v>
      </c>
      <c r="B159" s="24" t="s">
        <v>408</v>
      </c>
      <c r="C159" s="47" t="s">
        <v>193</v>
      </c>
      <c r="D159" s="27" t="s">
        <v>409</v>
      </c>
      <c r="E159" s="25" t="s">
        <v>47</v>
      </c>
      <c r="F159" s="27">
        <v>3</v>
      </c>
      <c r="G159" s="28">
        <v>56</v>
      </c>
      <c r="H159" s="21">
        <f t="shared" si="2"/>
        <v>168</v>
      </c>
      <c r="I159" s="26">
        <v>11</v>
      </c>
      <c r="J159" s="26">
        <v>302</v>
      </c>
      <c r="K159" s="39" t="s">
        <v>401</v>
      </c>
      <c r="L159" s="38" t="s">
        <v>38</v>
      </c>
      <c r="M159" s="38"/>
    </row>
    <row r="160" spans="1:13" s="4" customFormat="1" ht="24.95" customHeight="1" x14ac:dyDescent="0.3">
      <c r="A160" s="19">
        <v>155</v>
      </c>
      <c r="B160" s="48" t="s">
        <v>377</v>
      </c>
      <c r="C160" s="47" t="s">
        <v>193</v>
      </c>
      <c r="D160" s="24" t="s">
        <v>410</v>
      </c>
      <c r="E160" s="26" t="s">
        <v>411</v>
      </c>
      <c r="F160" s="49">
        <v>3</v>
      </c>
      <c r="G160" s="27">
        <v>110</v>
      </c>
      <c r="H160" s="21">
        <f t="shared" si="2"/>
        <v>330</v>
      </c>
      <c r="I160" s="26">
        <v>11</v>
      </c>
      <c r="J160" s="26">
        <v>302</v>
      </c>
      <c r="K160" s="39" t="s">
        <v>401</v>
      </c>
      <c r="L160" s="38" t="s">
        <v>38</v>
      </c>
      <c r="M160" s="38"/>
    </row>
    <row r="161" spans="1:13" s="4" customFormat="1" ht="24.95" customHeight="1" x14ac:dyDescent="0.3">
      <c r="A161" s="19">
        <v>156</v>
      </c>
      <c r="B161" s="24" t="s">
        <v>412</v>
      </c>
      <c r="C161" s="26" t="s">
        <v>193</v>
      </c>
      <c r="D161" s="27" t="s">
        <v>413</v>
      </c>
      <c r="E161" s="26" t="s">
        <v>47</v>
      </c>
      <c r="F161" s="27">
        <v>3</v>
      </c>
      <c r="G161" s="28">
        <v>134</v>
      </c>
      <c r="H161" s="21">
        <f t="shared" si="2"/>
        <v>402</v>
      </c>
      <c r="I161" s="26">
        <v>11</v>
      </c>
      <c r="J161" s="26">
        <v>302</v>
      </c>
      <c r="K161" s="39" t="s">
        <v>401</v>
      </c>
      <c r="L161" s="38" t="s">
        <v>38</v>
      </c>
      <c r="M161" s="26"/>
    </row>
    <row r="162" spans="1:13" s="4" customFormat="1" ht="24.95" customHeight="1" x14ac:dyDescent="0.3">
      <c r="A162" s="19">
        <v>157</v>
      </c>
      <c r="B162" s="24" t="s">
        <v>414</v>
      </c>
      <c r="C162" s="26" t="s">
        <v>227</v>
      </c>
      <c r="D162" s="27" t="s">
        <v>415</v>
      </c>
      <c r="E162" s="25" t="s">
        <v>47</v>
      </c>
      <c r="F162" s="27">
        <v>15</v>
      </c>
      <c r="G162" s="32">
        <v>5</v>
      </c>
      <c r="H162" s="21">
        <f t="shared" si="2"/>
        <v>75</v>
      </c>
      <c r="I162" s="26">
        <v>11</v>
      </c>
      <c r="J162" s="26">
        <v>302</v>
      </c>
      <c r="K162" s="39" t="s">
        <v>401</v>
      </c>
      <c r="L162" s="38" t="s">
        <v>38</v>
      </c>
      <c r="M162" s="38"/>
    </row>
    <row r="163" spans="1:13" s="4" customFormat="1" ht="24.95" customHeight="1" x14ac:dyDescent="0.3">
      <c r="A163" s="19">
        <v>158</v>
      </c>
      <c r="B163" s="24" t="s">
        <v>416</v>
      </c>
      <c r="C163" s="47" t="s">
        <v>417</v>
      </c>
      <c r="D163" s="24" t="s">
        <v>418</v>
      </c>
      <c r="E163" s="25" t="s">
        <v>28</v>
      </c>
      <c r="F163" s="27">
        <v>15</v>
      </c>
      <c r="G163" s="27">
        <v>23</v>
      </c>
      <c r="H163" s="21">
        <f t="shared" si="2"/>
        <v>345</v>
      </c>
      <c r="I163" s="26">
        <v>11</v>
      </c>
      <c r="J163" s="26">
        <v>302</v>
      </c>
      <c r="K163" s="39" t="s">
        <v>401</v>
      </c>
      <c r="L163" s="38" t="s">
        <v>38</v>
      </c>
      <c r="M163" s="38"/>
    </row>
    <row r="164" spans="1:13" s="4" customFormat="1" ht="24.95" customHeight="1" x14ac:dyDescent="0.3">
      <c r="A164" s="19">
        <v>159</v>
      </c>
      <c r="B164" s="24" t="s">
        <v>416</v>
      </c>
      <c r="C164" s="47" t="s">
        <v>417</v>
      </c>
      <c r="D164" s="24" t="s">
        <v>419</v>
      </c>
      <c r="E164" s="25" t="s">
        <v>28</v>
      </c>
      <c r="F164" s="27">
        <v>35</v>
      </c>
      <c r="G164" s="27">
        <v>23</v>
      </c>
      <c r="H164" s="21">
        <f t="shared" si="2"/>
        <v>805</v>
      </c>
      <c r="I164" s="26">
        <v>11</v>
      </c>
      <c r="J164" s="26">
        <v>302</v>
      </c>
      <c r="K164" s="39" t="s">
        <v>401</v>
      </c>
      <c r="L164" s="38" t="s">
        <v>38</v>
      </c>
      <c r="M164" s="38"/>
    </row>
    <row r="165" spans="1:13" s="4" customFormat="1" ht="24.95" customHeight="1" x14ac:dyDescent="0.3">
      <c r="A165" s="19">
        <v>160</v>
      </c>
      <c r="B165" s="27" t="s">
        <v>200</v>
      </c>
      <c r="C165" s="47" t="s">
        <v>104</v>
      </c>
      <c r="D165" s="27" t="s">
        <v>201</v>
      </c>
      <c r="E165" s="27" t="s">
        <v>28</v>
      </c>
      <c r="F165" s="27">
        <v>15</v>
      </c>
      <c r="G165" s="40">
        <v>40</v>
      </c>
      <c r="H165" s="21">
        <f t="shared" si="2"/>
        <v>600</v>
      </c>
      <c r="I165" s="26">
        <v>11</v>
      </c>
      <c r="J165" s="26">
        <v>302</v>
      </c>
      <c r="K165" s="39" t="s">
        <v>401</v>
      </c>
      <c r="L165" s="38" t="s">
        <v>38</v>
      </c>
      <c r="M165" s="38"/>
    </row>
    <row r="166" spans="1:13" s="4" customFormat="1" ht="24.95" customHeight="1" x14ac:dyDescent="0.3">
      <c r="A166" s="19">
        <v>161</v>
      </c>
      <c r="B166" s="27" t="s">
        <v>200</v>
      </c>
      <c r="C166" s="47" t="s">
        <v>104</v>
      </c>
      <c r="D166" s="27" t="s">
        <v>202</v>
      </c>
      <c r="E166" s="27" t="s">
        <v>28</v>
      </c>
      <c r="F166" s="27">
        <v>5</v>
      </c>
      <c r="G166" s="40">
        <v>40</v>
      </c>
      <c r="H166" s="21">
        <f t="shared" si="2"/>
        <v>200</v>
      </c>
      <c r="I166" s="26">
        <v>11</v>
      </c>
      <c r="J166" s="26">
        <v>302</v>
      </c>
      <c r="K166" s="39" t="s">
        <v>401</v>
      </c>
      <c r="L166" s="38" t="s">
        <v>38</v>
      </c>
      <c r="M166" s="38"/>
    </row>
    <row r="167" spans="1:13" s="4" customFormat="1" ht="24.95" customHeight="1" x14ac:dyDescent="0.3">
      <c r="A167" s="19">
        <v>162</v>
      </c>
      <c r="B167" s="24" t="s">
        <v>420</v>
      </c>
      <c r="C167" s="47" t="s">
        <v>49</v>
      </c>
      <c r="D167" s="24" t="s">
        <v>421</v>
      </c>
      <c r="E167" s="27" t="s">
        <v>28</v>
      </c>
      <c r="F167" s="27">
        <v>2</v>
      </c>
      <c r="G167" s="28">
        <v>24</v>
      </c>
      <c r="H167" s="21">
        <f t="shared" si="2"/>
        <v>48</v>
      </c>
      <c r="I167" s="26">
        <v>11</v>
      </c>
      <c r="J167" s="26">
        <v>302</v>
      </c>
      <c r="K167" s="39" t="s">
        <v>401</v>
      </c>
      <c r="L167" s="38" t="s">
        <v>38</v>
      </c>
      <c r="M167" s="38"/>
    </row>
    <row r="168" spans="1:13" s="4" customFormat="1" ht="24.95" customHeight="1" x14ac:dyDescent="0.3">
      <c r="A168" s="19">
        <v>163</v>
      </c>
      <c r="B168" s="24" t="s">
        <v>422</v>
      </c>
      <c r="C168" s="47" t="s">
        <v>49</v>
      </c>
      <c r="D168" s="24" t="s">
        <v>421</v>
      </c>
      <c r="E168" s="27" t="s">
        <v>28</v>
      </c>
      <c r="F168" s="27">
        <v>2</v>
      </c>
      <c r="G168" s="28">
        <v>24</v>
      </c>
      <c r="H168" s="21">
        <f t="shared" si="2"/>
        <v>48</v>
      </c>
      <c r="I168" s="26">
        <v>11</v>
      </c>
      <c r="J168" s="26">
        <v>302</v>
      </c>
      <c r="K168" s="39" t="s">
        <v>401</v>
      </c>
      <c r="L168" s="38" t="s">
        <v>38</v>
      </c>
      <c r="M168" s="38"/>
    </row>
    <row r="169" spans="1:13" s="4" customFormat="1" ht="24.95" customHeight="1" x14ac:dyDescent="0.3">
      <c r="A169" s="19">
        <v>164</v>
      </c>
      <c r="B169" s="27" t="s">
        <v>125</v>
      </c>
      <c r="C169" s="26" t="s">
        <v>243</v>
      </c>
      <c r="D169" s="27" t="s">
        <v>244</v>
      </c>
      <c r="E169" s="27" t="s">
        <v>128</v>
      </c>
      <c r="F169" s="27">
        <v>20</v>
      </c>
      <c r="G169" s="43">
        <v>0.6</v>
      </c>
      <c r="H169" s="21">
        <f t="shared" si="2"/>
        <v>12</v>
      </c>
      <c r="I169" s="26">
        <v>11</v>
      </c>
      <c r="J169" s="26">
        <v>302</v>
      </c>
      <c r="K169" s="39" t="s">
        <v>401</v>
      </c>
      <c r="L169" s="38" t="s">
        <v>38</v>
      </c>
      <c r="M169" s="38"/>
    </row>
    <row r="170" spans="1:13" s="4" customFormat="1" ht="24.95" customHeight="1" x14ac:dyDescent="0.3">
      <c r="A170" s="19">
        <v>165</v>
      </c>
      <c r="B170" s="27" t="s">
        <v>125</v>
      </c>
      <c r="C170" s="26" t="s">
        <v>243</v>
      </c>
      <c r="D170" s="27" t="s">
        <v>127</v>
      </c>
      <c r="E170" s="27" t="s">
        <v>128</v>
      </c>
      <c r="F170" s="27">
        <v>20</v>
      </c>
      <c r="G170" s="43">
        <v>0.6</v>
      </c>
      <c r="H170" s="21">
        <f t="shared" si="2"/>
        <v>12</v>
      </c>
      <c r="I170" s="26">
        <v>11</v>
      </c>
      <c r="J170" s="26">
        <v>302</v>
      </c>
      <c r="K170" s="39" t="s">
        <v>401</v>
      </c>
      <c r="L170" s="38" t="s">
        <v>38</v>
      </c>
      <c r="M170" s="38"/>
    </row>
    <row r="171" spans="1:13" s="4" customFormat="1" ht="24.95" customHeight="1" x14ac:dyDescent="0.3">
      <c r="A171" s="19">
        <v>166</v>
      </c>
      <c r="B171" s="27" t="s">
        <v>125</v>
      </c>
      <c r="C171" s="26" t="s">
        <v>243</v>
      </c>
      <c r="D171" s="27" t="s">
        <v>423</v>
      </c>
      <c r="E171" s="27" t="s">
        <v>128</v>
      </c>
      <c r="F171" s="27">
        <v>20</v>
      </c>
      <c r="G171" s="43">
        <v>0.6</v>
      </c>
      <c r="H171" s="21">
        <f t="shared" si="2"/>
        <v>12</v>
      </c>
      <c r="I171" s="26">
        <v>11</v>
      </c>
      <c r="J171" s="26">
        <v>302</v>
      </c>
      <c r="K171" s="39" t="s">
        <v>401</v>
      </c>
      <c r="L171" s="38" t="s">
        <v>38</v>
      </c>
      <c r="M171" s="38"/>
    </row>
    <row r="172" spans="1:13" s="4" customFormat="1" ht="24.95" customHeight="1" x14ac:dyDescent="0.3">
      <c r="A172" s="19">
        <v>167</v>
      </c>
      <c r="B172" s="24" t="s">
        <v>424</v>
      </c>
      <c r="C172" s="44" t="s">
        <v>114</v>
      </c>
      <c r="D172" s="27" t="s">
        <v>425</v>
      </c>
      <c r="E172" s="27" t="s">
        <v>43</v>
      </c>
      <c r="F172" s="27">
        <v>25</v>
      </c>
      <c r="G172" s="50">
        <v>3.7</v>
      </c>
      <c r="H172" s="21">
        <f t="shared" si="2"/>
        <v>92.5</v>
      </c>
      <c r="I172" s="26">
        <v>11</v>
      </c>
      <c r="J172" s="26">
        <v>302</v>
      </c>
      <c r="K172" s="39" t="s">
        <v>401</v>
      </c>
      <c r="L172" s="38" t="s">
        <v>38</v>
      </c>
      <c r="M172" s="38"/>
    </row>
    <row r="173" spans="1:13" s="4" customFormat="1" ht="24.95" customHeight="1" x14ac:dyDescent="0.3">
      <c r="A173" s="19">
        <v>168</v>
      </c>
      <c r="B173" s="24" t="s">
        <v>426</v>
      </c>
      <c r="C173" s="44" t="s">
        <v>114</v>
      </c>
      <c r="D173" s="24" t="s">
        <v>427</v>
      </c>
      <c r="E173" s="20" t="s">
        <v>43</v>
      </c>
      <c r="F173" s="27">
        <v>25</v>
      </c>
      <c r="G173" s="27">
        <v>4.8</v>
      </c>
      <c r="H173" s="21">
        <f t="shared" si="2"/>
        <v>120</v>
      </c>
      <c r="I173" s="26">
        <v>11</v>
      </c>
      <c r="J173" s="26">
        <v>302</v>
      </c>
      <c r="K173" s="39" t="s">
        <v>401</v>
      </c>
      <c r="L173" s="38" t="s">
        <v>69</v>
      </c>
      <c r="M173" s="20"/>
    </row>
    <row r="174" spans="1:13" s="4" customFormat="1" ht="24.95" customHeight="1" x14ac:dyDescent="0.3">
      <c r="A174" s="19">
        <v>169</v>
      </c>
      <c r="B174" s="24" t="s">
        <v>428</v>
      </c>
      <c r="C174" s="26" t="s">
        <v>49</v>
      </c>
      <c r="D174" s="24" t="s">
        <v>429</v>
      </c>
      <c r="E174" s="20" t="s">
        <v>47</v>
      </c>
      <c r="F174" s="27">
        <v>1</v>
      </c>
      <c r="G174" s="27">
        <v>35</v>
      </c>
      <c r="H174" s="21">
        <f t="shared" si="2"/>
        <v>35</v>
      </c>
      <c r="I174" s="26">
        <v>11</v>
      </c>
      <c r="J174" s="26">
        <v>302</v>
      </c>
      <c r="K174" s="39" t="s">
        <v>401</v>
      </c>
      <c r="L174" s="38" t="s">
        <v>38</v>
      </c>
      <c r="M174" s="20"/>
    </row>
    <row r="175" spans="1:13" s="4" customFormat="1" ht="24.95" customHeight="1" x14ac:dyDescent="0.3">
      <c r="A175" s="19">
        <v>170</v>
      </c>
      <c r="B175" s="27" t="s">
        <v>264</v>
      </c>
      <c r="C175" s="27" t="s">
        <v>265</v>
      </c>
      <c r="D175" s="27" t="s">
        <v>430</v>
      </c>
      <c r="E175" s="27" t="s">
        <v>47</v>
      </c>
      <c r="F175" s="27">
        <v>10</v>
      </c>
      <c r="G175" s="50">
        <v>3</v>
      </c>
      <c r="H175" s="21">
        <f t="shared" si="2"/>
        <v>30</v>
      </c>
      <c r="I175" s="26">
        <v>11</v>
      </c>
      <c r="J175" s="26">
        <v>302</v>
      </c>
      <c r="K175" s="39" t="s">
        <v>401</v>
      </c>
      <c r="L175" s="38" t="s">
        <v>38</v>
      </c>
      <c r="M175" s="20"/>
    </row>
    <row r="176" spans="1:13" s="4" customFormat="1" ht="24.95" customHeight="1" x14ac:dyDescent="0.3">
      <c r="A176" s="19">
        <v>171</v>
      </c>
      <c r="B176" s="27" t="s">
        <v>431</v>
      </c>
      <c r="C176" s="27" t="s">
        <v>100</v>
      </c>
      <c r="D176" s="27" t="s">
        <v>432</v>
      </c>
      <c r="E176" s="27" t="s">
        <v>47</v>
      </c>
      <c r="F176" s="27">
        <v>3</v>
      </c>
      <c r="G176" s="40">
        <v>8</v>
      </c>
      <c r="H176" s="21">
        <f t="shared" si="2"/>
        <v>24</v>
      </c>
      <c r="I176" s="26">
        <v>9</v>
      </c>
      <c r="J176" s="26">
        <v>241</v>
      </c>
      <c r="K176" s="39" t="s">
        <v>401</v>
      </c>
      <c r="L176" s="38" t="s">
        <v>38</v>
      </c>
      <c r="M176" s="20"/>
    </row>
    <row r="177" spans="1:13" s="4" customFormat="1" ht="24.95" customHeight="1" x14ac:dyDescent="0.3">
      <c r="A177" s="19">
        <v>172</v>
      </c>
      <c r="B177" s="27" t="s">
        <v>431</v>
      </c>
      <c r="C177" s="27" t="s">
        <v>100</v>
      </c>
      <c r="D177" s="27" t="s">
        <v>433</v>
      </c>
      <c r="E177" s="27" t="s">
        <v>47</v>
      </c>
      <c r="F177" s="27">
        <v>1</v>
      </c>
      <c r="G177" s="40">
        <v>9</v>
      </c>
      <c r="H177" s="21">
        <f t="shared" si="2"/>
        <v>9</v>
      </c>
      <c r="I177" s="26">
        <v>9</v>
      </c>
      <c r="J177" s="26">
        <v>241</v>
      </c>
      <c r="K177" s="39" t="s">
        <v>401</v>
      </c>
      <c r="L177" s="38" t="s">
        <v>38</v>
      </c>
      <c r="M177" s="20"/>
    </row>
    <row r="178" spans="1:13" s="4" customFormat="1" ht="24.95" customHeight="1" x14ac:dyDescent="0.3">
      <c r="A178" s="19">
        <v>173</v>
      </c>
      <c r="B178" s="48" t="s">
        <v>434</v>
      </c>
      <c r="C178" s="44" t="s">
        <v>114</v>
      </c>
      <c r="D178" s="48" t="s">
        <v>435</v>
      </c>
      <c r="E178" s="26" t="s">
        <v>47</v>
      </c>
      <c r="F178" s="26">
        <v>1</v>
      </c>
      <c r="G178" s="26">
        <v>40</v>
      </c>
      <c r="H178" s="21">
        <f t="shared" si="2"/>
        <v>40</v>
      </c>
      <c r="I178" s="26">
        <v>9</v>
      </c>
      <c r="J178" s="26">
        <v>241</v>
      </c>
      <c r="K178" s="39" t="s">
        <v>401</v>
      </c>
      <c r="L178" s="38" t="s">
        <v>38</v>
      </c>
      <c r="M178" s="20"/>
    </row>
    <row r="179" spans="1:13" s="4" customFormat="1" ht="24.95" customHeight="1" x14ac:dyDescent="0.3">
      <c r="A179" s="19">
        <v>174</v>
      </c>
      <c r="B179" s="24" t="s">
        <v>436</v>
      </c>
      <c r="C179" s="28" t="s">
        <v>382</v>
      </c>
      <c r="D179" s="24" t="s">
        <v>437</v>
      </c>
      <c r="E179" s="20" t="s">
        <v>390</v>
      </c>
      <c r="F179" s="27">
        <v>2</v>
      </c>
      <c r="G179" s="28">
        <v>95</v>
      </c>
      <c r="H179" s="21">
        <f t="shared" si="2"/>
        <v>190</v>
      </c>
      <c r="I179" s="26">
        <v>2</v>
      </c>
      <c r="J179" s="20">
        <v>61</v>
      </c>
      <c r="K179" s="39" t="s">
        <v>401</v>
      </c>
      <c r="L179" s="38" t="s">
        <v>38</v>
      </c>
      <c r="M179" s="20"/>
    </row>
    <row r="180" spans="1:13" s="4" customFormat="1" ht="24.95" customHeight="1" x14ac:dyDescent="0.3">
      <c r="A180" s="19">
        <v>175</v>
      </c>
      <c r="B180" s="24" t="s">
        <v>438</v>
      </c>
      <c r="C180" s="20" t="s">
        <v>193</v>
      </c>
      <c r="D180" s="27" t="s">
        <v>439</v>
      </c>
      <c r="E180" s="20" t="s">
        <v>131</v>
      </c>
      <c r="F180" s="27">
        <v>1</v>
      </c>
      <c r="G180" s="27">
        <v>386</v>
      </c>
      <c r="H180" s="21">
        <f t="shared" si="2"/>
        <v>386</v>
      </c>
      <c r="I180" s="26">
        <v>2</v>
      </c>
      <c r="J180" s="20">
        <v>61</v>
      </c>
      <c r="K180" s="39" t="s">
        <v>401</v>
      </c>
      <c r="L180" s="38" t="s">
        <v>38</v>
      </c>
      <c r="M180" s="20"/>
    </row>
    <row r="181" spans="1:13" s="4" customFormat="1" ht="39.950000000000003" customHeight="1" x14ac:dyDescent="0.3">
      <c r="A181" s="19">
        <v>176</v>
      </c>
      <c r="B181" s="48" t="s">
        <v>440</v>
      </c>
      <c r="C181" s="44" t="s">
        <v>79</v>
      </c>
      <c r="D181" s="48" t="s">
        <v>441</v>
      </c>
      <c r="E181" s="26" t="s">
        <v>47</v>
      </c>
      <c r="F181" s="26">
        <v>2</v>
      </c>
      <c r="G181" s="26">
        <v>35</v>
      </c>
      <c r="H181" s="21">
        <f t="shared" si="2"/>
        <v>70</v>
      </c>
      <c r="I181" s="26">
        <v>2</v>
      </c>
      <c r="J181" s="20">
        <v>61</v>
      </c>
      <c r="K181" s="39" t="s">
        <v>401</v>
      </c>
      <c r="L181" s="38" t="s">
        <v>69</v>
      </c>
      <c r="M181" s="20"/>
    </row>
    <row r="182" spans="1:13" s="5" customFormat="1" ht="24.95" customHeight="1" x14ac:dyDescent="0.3">
      <c r="A182" s="19">
        <v>177</v>
      </c>
      <c r="B182" s="49" t="s">
        <v>442</v>
      </c>
      <c r="C182" s="51" t="s">
        <v>443</v>
      </c>
      <c r="D182" s="49" t="s">
        <v>444</v>
      </c>
      <c r="E182" s="51" t="s">
        <v>47</v>
      </c>
      <c r="F182" s="49">
        <v>4</v>
      </c>
      <c r="G182" s="49">
        <v>18</v>
      </c>
      <c r="H182" s="52">
        <f t="shared" si="2"/>
        <v>72</v>
      </c>
      <c r="I182" s="53">
        <v>2</v>
      </c>
      <c r="J182" s="51">
        <v>61</v>
      </c>
      <c r="K182" s="54" t="s">
        <v>401</v>
      </c>
      <c r="L182" s="51" t="s">
        <v>38</v>
      </c>
      <c r="M182" s="51"/>
    </row>
    <row r="183" spans="1:13" s="5" customFormat="1" ht="24.95" customHeight="1" x14ac:dyDescent="0.3">
      <c r="A183" s="19">
        <v>178</v>
      </c>
      <c r="B183" s="49" t="s">
        <v>442</v>
      </c>
      <c r="C183" s="51" t="s">
        <v>443</v>
      </c>
      <c r="D183" s="49" t="s">
        <v>445</v>
      </c>
      <c r="E183" s="51" t="s">
        <v>47</v>
      </c>
      <c r="F183" s="49">
        <v>2</v>
      </c>
      <c r="G183" s="49">
        <v>50</v>
      </c>
      <c r="H183" s="52">
        <f t="shared" si="2"/>
        <v>100</v>
      </c>
      <c r="I183" s="53">
        <v>2</v>
      </c>
      <c r="J183" s="51">
        <v>61</v>
      </c>
      <c r="K183" s="54" t="s">
        <v>401</v>
      </c>
      <c r="L183" s="51" t="s">
        <v>38</v>
      </c>
      <c r="M183" s="53"/>
    </row>
    <row r="184" spans="1:13" s="4" customFormat="1" ht="24.95" customHeight="1" x14ac:dyDescent="0.3">
      <c r="A184" s="19">
        <v>179</v>
      </c>
      <c r="B184" s="24" t="s">
        <v>442</v>
      </c>
      <c r="C184" s="22" t="s">
        <v>443</v>
      </c>
      <c r="D184" s="24" t="s">
        <v>446</v>
      </c>
      <c r="E184" s="20" t="s">
        <v>47</v>
      </c>
      <c r="F184" s="27">
        <v>2</v>
      </c>
      <c r="G184" s="28">
        <v>80</v>
      </c>
      <c r="H184" s="21">
        <f t="shared" si="2"/>
        <v>160</v>
      </c>
      <c r="I184" s="26">
        <v>2</v>
      </c>
      <c r="J184" s="20">
        <v>61</v>
      </c>
      <c r="K184" s="39" t="s">
        <v>401</v>
      </c>
      <c r="L184" s="38" t="s">
        <v>38</v>
      </c>
      <c r="M184" s="26"/>
    </row>
    <row r="185" spans="1:13" s="4" customFormat="1" ht="24.95" customHeight="1" x14ac:dyDescent="0.3">
      <c r="A185" s="19">
        <v>180</v>
      </c>
      <c r="B185" s="28" t="s">
        <v>256</v>
      </c>
      <c r="C185" s="44" t="s">
        <v>32</v>
      </c>
      <c r="D185" s="27" t="s">
        <v>447</v>
      </c>
      <c r="E185" s="27" t="s">
        <v>21</v>
      </c>
      <c r="F185" s="27">
        <v>6</v>
      </c>
      <c r="G185" s="40">
        <v>32</v>
      </c>
      <c r="H185" s="21">
        <f t="shared" si="2"/>
        <v>192</v>
      </c>
      <c r="I185" s="26">
        <v>9</v>
      </c>
      <c r="J185" s="20">
        <v>241</v>
      </c>
      <c r="K185" s="39" t="s">
        <v>401</v>
      </c>
      <c r="L185" s="38" t="s">
        <v>38</v>
      </c>
      <c r="M185" s="26"/>
    </row>
    <row r="186" spans="1:13" s="4" customFormat="1" ht="24.95" customHeight="1" x14ac:dyDescent="0.3">
      <c r="A186" s="19">
        <v>181</v>
      </c>
      <c r="B186" s="24" t="s">
        <v>448</v>
      </c>
      <c r="C186" s="24" t="s">
        <v>449</v>
      </c>
      <c r="D186" s="27" t="s">
        <v>450</v>
      </c>
      <c r="E186" s="25" t="s">
        <v>390</v>
      </c>
      <c r="F186" s="27">
        <v>2</v>
      </c>
      <c r="G186" s="27">
        <v>160</v>
      </c>
      <c r="H186" s="21">
        <f t="shared" si="2"/>
        <v>320</v>
      </c>
      <c r="I186" s="26">
        <v>9</v>
      </c>
      <c r="J186" s="20">
        <v>241</v>
      </c>
      <c r="K186" s="39" t="s">
        <v>401</v>
      </c>
      <c r="L186" s="26" t="s">
        <v>23</v>
      </c>
      <c r="M186" s="26"/>
    </row>
    <row r="187" spans="1:13" s="4" customFormat="1" ht="24.95" customHeight="1" x14ac:dyDescent="0.3">
      <c r="A187" s="19">
        <v>182</v>
      </c>
      <c r="B187" s="27" t="s">
        <v>451</v>
      </c>
      <c r="C187" s="26" t="s">
        <v>452</v>
      </c>
      <c r="D187" s="27" t="s">
        <v>453</v>
      </c>
      <c r="E187" s="25" t="s">
        <v>390</v>
      </c>
      <c r="F187" s="27">
        <v>5</v>
      </c>
      <c r="G187" s="28">
        <v>30</v>
      </c>
      <c r="H187" s="21">
        <f t="shared" si="2"/>
        <v>150</v>
      </c>
      <c r="I187" s="26">
        <v>9</v>
      </c>
      <c r="J187" s="20">
        <v>241</v>
      </c>
      <c r="K187" s="39" t="s">
        <v>401</v>
      </c>
      <c r="L187" s="26" t="s">
        <v>23</v>
      </c>
      <c r="M187" s="26"/>
    </row>
    <row r="188" spans="1:13" s="4" customFormat="1" ht="24.95" customHeight="1" x14ac:dyDescent="0.3">
      <c r="A188" s="19">
        <v>183</v>
      </c>
      <c r="B188" s="49" t="s">
        <v>454</v>
      </c>
      <c r="C188" s="53" t="s">
        <v>188</v>
      </c>
      <c r="D188" s="49" t="s">
        <v>455</v>
      </c>
      <c r="E188" s="53" t="s">
        <v>390</v>
      </c>
      <c r="F188" s="49">
        <v>2</v>
      </c>
      <c r="G188" s="49">
        <v>99</v>
      </c>
      <c r="H188" s="21">
        <f t="shared" si="2"/>
        <v>198</v>
      </c>
      <c r="I188" s="26">
        <v>9</v>
      </c>
      <c r="J188" s="20">
        <v>241</v>
      </c>
      <c r="K188" s="39" t="s">
        <v>401</v>
      </c>
      <c r="L188" s="26" t="s">
        <v>23</v>
      </c>
      <c r="M188" s="53"/>
    </row>
    <row r="189" spans="1:13" s="4" customFormat="1" ht="24.95" customHeight="1" x14ac:dyDescent="0.3">
      <c r="A189" s="19">
        <v>184</v>
      </c>
      <c r="B189" s="24" t="s">
        <v>456</v>
      </c>
      <c r="C189" s="26" t="s">
        <v>452</v>
      </c>
      <c r="D189" s="24" t="s">
        <v>457</v>
      </c>
      <c r="E189" s="25" t="s">
        <v>390</v>
      </c>
      <c r="F189" s="27">
        <v>2</v>
      </c>
      <c r="G189" s="27">
        <v>280</v>
      </c>
      <c r="H189" s="21">
        <f t="shared" si="2"/>
        <v>560</v>
      </c>
      <c r="I189" s="26">
        <v>9</v>
      </c>
      <c r="J189" s="20">
        <v>241</v>
      </c>
      <c r="K189" s="39" t="s">
        <v>401</v>
      </c>
      <c r="L189" s="26" t="s">
        <v>23</v>
      </c>
      <c r="M189" s="26"/>
    </row>
    <row r="190" spans="1:13" s="4" customFormat="1" ht="41.25" customHeight="1" x14ac:dyDescent="0.3">
      <c r="A190" s="19">
        <v>185</v>
      </c>
      <c r="B190" s="24" t="s">
        <v>458</v>
      </c>
      <c r="C190" s="26" t="s">
        <v>459</v>
      </c>
      <c r="D190" s="24" t="s">
        <v>460</v>
      </c>
      <c r="E190" s="27" t="s">
        <v>28</v>
      </c>
      <c r="F190" s="27">
        <v>2</v>
      </c>
      <c r="G190" s="27">
        <v>400</v>
      </c>
      <c r="H190" s="21">
        <f t="shared" si="2"/>
        <v>800</v>
      </c>
      <c r="I190" s="26">
        <v>9</v>
      </c>
      <c r="J190" s="20">
        <v>241</v>
      </c>
      <c r="K190" s="39" t="s">
        <v>401</v>
      </c>
      <c r="L190" s="26" t="s">
        <v>23</v>
      </c>
      <c r="M190" s="26"/>
    </row>
    <row r="191" spans="1:13" s="4" customFormat="1" ht="60.75" customHeight="1" x14ac:dyDescent="0.3">
      <c r="A191" s="19">
        <v>186</v>
      </c>
      <c r="B191" s="24" t="s">
        <v>461</v>
      </c>
      <c r="C191" s="26" t="s">
        <v>193</v>
      </c>
      <c r="D191" s="24" t="s">
        <v>462</v>
      </c>
      <c r="E191" s="27" t="s">
        <v>463</v>
      </c>
      <c r="F191" s="27">
        <v>1</v>
      </c>
      <c r="G191" s="27">
        <v>120</v>
      </c>
      <c r="H191" s="21">
        <f t="shared" si="2"/>
        <v>120</v>
      </c>
      <c r="I191" s="26">
        <v>5</v>
      </c>
      <c r="J191" s="20">
        <v>116</v>
      </c>
      <c r="K191" s="39" t="s">
        <v>401</v>
      </c>
      <c r="L191" s="26" t="s">
        <v>23</v>
      </c>
      <c r="M191" s="26"/>
    </row>
    <row r="192" spans="1:13" s="4" customFormat="1" ht="24.95" customHeight="1" x14ac:dyDescent="0.3">
      <c r="A192" s="19">
        <v>187</v>
      </c>
      <c r="B192" s="24" t="s">
        <v>464</v>
      </c>
      <c r="C192" s="26" t="s">
        <v>382</v>
      </c>
      <c r="D192" s="24" t="s">
        <v>465</v>
      </c>
      <c r="E192" s="26" t="s">
        <v>466</v>
      </c>
      <c r="F192" s="27">
        <v>6</v>
      </c>
      <c r="G192" s="28">
        <v>499</v>
      </c>
      <c r="H192" s="21">
        <f t="shared" si="2"/>
        <v>2994</v>
      </c>
      <c r="I192" s="26">
        <v>9</v>
      </c>
      <c r="J192" s="20">
        <v>241</v>
      </c>
      <c r="K192" s="39" t="s">
        <v>401</v>
      </c>
      <c r="L192" s="26" t="s">
        <v>38</v>
      </c>
      <c r="M192" s="26"/>
    </row>
    <row r="193" spans="1:13" s="4" customFormat="1" ht="24.95" customHeight="1" x14ac:dyDescent="0.3">
      <c r="A193" s="19">
        <v>188</v>
      </c>
      <c r="B193" s="24" t="s">
        <v>467</v>
      </c>
      <c r="C193" s="26" t="s">
        <v>452</v>
      </c>
      <c r="D193" s="27" t="s">
        <v>468</v>
      </c>
      <c r="E193" s="25" t="s">
        <v>21</v>
      </c>
      <c r="F193" s="27">
        <v>1</v>
      </c>
      <c r="G193" s="28">
        <v>126</v>
      </c>
      <c r="H193" s="21">
        <f t="shared" si="2"/>
        <v>126</v>
      </c>
      <c r="I193" s="26">
        <v>9</v>
      </c>
      <c r="J193" s="20">
        <v>241</v>
      </c>
      <c r="K193" s="39" t="s">
        <v>401</v>
      </c>
      <c r="L193" s="26" t="s">
        <v>23</v>
      </c>
      <c r="M193" s="26"/>
    </row>
    <row r="194" spans="1:13" s="4" customFormat="1" ht="24.95" customHeight="1" x14ac:dyDescent="0.3">
      <c r="A194" s="19">
        <v>189</v>
      </c>
      <c r="B194" s="24" t="s">
        <v>469</v>
      </c>
      <c r="C194" s="26" t="s">
        <v>452</v>
      </c>
      <c r="D194" s="27" t="s">
        <v>470</v>
      </c>
      <c r="E194" s="26" t="s">
        <v>21</v>
      </c>
      <c r="F194" s="27">
        <v>1</v>
      </c>
      <c r="G194" s="28">
        <v>160</v>
      </c>
      <c r="H194" s="21">
        <f t="shared" si="2"/>
        <v>160</v>
      </c>
      <c r="I194" s="26">
        <v>9</v>
      </c>
      <c r="J194" s="20">
        <v>241</v>
      </c>
      <c r="K194" s="39" t="s">
        <v>401</v>
      </c>
      <c r="L194" s="26" t="s">
        <v>23</v>
      </c>
      <c r="M194" s="26"/>
    </row>
    <row r="195" spans="1:13" s="4" customFormat="1" ht="24.95" customHeight="1" x14ac:dyDescent="0.3">
      <c r="A195" s="19">
        <v>190</v>
      </c>
      <c r="B195" s="24" t="s">
        <v>342</v>
      </c>
      <c r="C195" s="44" t="s">
        <v>142</v>
      </c>
      <c r="D195" s="27" t="s">
        <v>471</v>
      </c>
      <c r="E195" s="25" t="s">
        <v>61</v>
      </c>
      <c r="F195" s="27">
        <v>10</v>
      </c>
      <c r="G195" s="40">
        <v>5</v>
      </c>
      <c r="H195" s="21">
        <f t="shared" si="2"/>
        <v>50</v>
      </c>
      <c r="I195" s="26">
        <v>11</v>
      </c>
      <c r="J195" s="26">
        <v>302</v>
      </c>
      <c r="K195" s="39" t="s">
        <v>401</v>
      </c>
      <c r="L195" s="26" t="s">
        <v>38</v>
      </c>
      <c r="M195" s="26"/>
    </row>
    <row r="196" spans="1:13" s="4" customFormat="1" ht="24.95" customHeight="1" x14ac:dyDescent="0.3">
      <c r="A196" s="19">
        <v>191</v>
      </c>
      <c r="B196" s="24" t="s">
        <v>472</v>
      </c>
      <c r="C196" s="47" t="s">
        <v>97</v>
      </c>
      <c r="D196" s="27" t="s">
        <v>473</v>
      </c>
      <c r="E196" s="25" t="s">
        <v>21</v>
      </c>
      <c r="F196" s="27">
        <v>10</v>
      </c>
      <c r="G196" s="27">
        <v>12</v>
      </c>
      <c r="H196" s="21">
        <f t="shared" si="2"/>
        <v>120</v>
      </c>
      <c r="I196" s="20">
        <v>2</v>
      </c>
      <c r="J196" s="20">
        <v>61</v>
      </c>
      <c r="K196" s="39" t="s">
        <v>401</v>
      </c>
      <c r="L196" s="26" t="s">
        <v>38</v>
      </c>
      <c r="M196" s="26"/>
    </row>
    <row r="197" spans="1:13" s="4" customFormat="1" ht="24.95" customHeight="1" x14ac:dyDescent="0.3">
      <c r="A197" s="19">
        <v>192</v>
      </c>
      <c r="B197" s="24" t="s">
        <v>474</v>
      </c>
      <c r="C197" s="26" t="s">
        <v>475</v>
      </c>
      <c r="D197" s="24" t="s">
        <v>476</v>
      </c>
      <c r="E197" s="25" t="s">
        <v>28</v>
      </c>
      <c r="F197" s="27">
        <v>5</v>
      </c>
      <c r="G197" s="27">
        <v>65</v>
      </c>
      <c r="H197" s="21">
        <f t="shared" si="2"/>
        <v>325</v>
      </c>
      <c r="I197" s="26">
        <v>9</v>
      </c>
      <c r="J197" s="26">
        <v>241</v>
      </c>
      <c r="K197" s="39" t="s">
        <v>401</v>
      </c>
      <c r="L197" s="26" t="s">
        <v>38</v>
      </c>
      <c r="M197" s="26"/>
    </row>
    <row r="198" spans="1:13" s="4" customFormat="1" ht="24.95" customHeight="1" x14ac:dyDescent="0.3">
      <c r="A198" s="19">
        <v>193</v>
      </c>
      <c r="B198" s="24" t="s">
        <v>477</v>
      </c>
      <c r="C198" s="26" t="s">
        <v>475</v>
      </c>
      <c r="D198" s="24" t="s">
        <v>478</v>
      </c>
      <c r="E198" s="26" t="s">
        <v>169</v>
      </c>
      <c r="F198" s="27">
        <v>16</v>
      </c>
      <c r="G198" s="27">
        <v>194</v>
      </c>
      <c r="H198" s="21">
        <f t="shared" ref="H198:H261" si="3">G198*F198</f>
        <v>3104</v>
      </c>
      <c r="I198" s="26">
        <v>9</v>
      </c>
      <c r="J198" s="26">
        <v>241</v>
      </c>
      <c r="K198" s="39" t="s">
        <v>401</v>
      </c>
      <c r="L198" s="26" t="s">
        <v>38</v>
      </c>
      <c r="M198" s="26"/>
    </row>
    <row r="199" spans="1:13" s="4" customFormat="1" ht="24.95" customHeight="1" x14ac:dyDescent="0.3">
      <c r="A199" s="19">
        <v>194</v>
      </c>
      <c r="B199" s="24" t="s">
        <v>479</v>
      </c>
      <c r="C199" s="26" t="s">
        <v>480</v>
      </c>
      <c r="D199" s="27" t="s">
        <v>481</v>
      </c>
      <c r="E199" s="25" t="s">
        <v>21</v>
      </c>
      <c r="F199" s="27">
        <v>3</v>
      </c>
      <c r="G199" s="28">
        <v>130</v>
      </c>
      <c r="H199" s="21">
        <f t="shared" si="3"/>
        <v>390</v>
      </c>
      <c r="I199" s="26">
        <v>2</v>
      </c>
      <c r="J199" s="26">
        <v>61</v>
      </c>
      <c r="K199" s="39" t="s">
        <v>401</v>
      </c>
      <c r="L199" s="26" t="s">
        <v>38</v>
      </c>
      <c r="M199" s="26"/>
    </row>
    <row r="200" spans="1:13" s="4" customFormat="1" ht="24.95" customHeight="1" x14ac:dyDescent="0.3">
      <c r="A200" s="19">
        <v>195</v>
      </c>
      <c r="B200" s="24" t="s">
        <v>482</v>
      </c>
      <c r="C200" s="26" t="s">
        <v>483</v>
      </c>
      <c r="D200" s="27" t="s">
        <v>484</v>
      </c>
      <c r="E200" s="25" t="s">
        <v>485</v>
      </c>
      <c r="F200" s="47">
        <v>1</v>
      </c>
      <c r="G200" s="28">
        <v>250</v>
      </c>
      <c r="H200" s="21">
        <f t="shared" si="3"/>
        <v>250</v>
      </c>
      <c r="I200" s="26">
        <v>2</v>
      </c>
      <c r="J200" s="26">
        <v>61</v>
      </c>
      <c r="K200" s="39" t="s">
        <v>401</v>
      </c>
      <c r="L200" s="26" t="s">
        <v>38</v>
      </c>
      <c r="M200" s="26"/>
    </row>
    <row r="201" spans="1:13" s="4" customFormat="1" ht="24.95" customHeight="1" x14ac:dyDescent="0.3">
      <c r="A201" s="19">
        <v>196</v>
      </c>
      <c r="B201" s="24" t="s">
        <v>482</v>
      </c>
      <c r="C201" s="26" t="s">
        <v>483</v>
      </c>
      <c r="D201" s="27" t="s">
        <v>486</v>
      </c>
      <c r="E201" s="25" t="s">
        <v>485</v>
      </c>
      <c r="F201" s="27">
        <v>1</v>
      </c>
      <c r="G201" s="28">
        <v>250</v>
      </c>
      <c r="H201" s="21">
        <f t="shared" si="3"/>
        <v>250</v>
      </c>
      <c r="I201" s="26">
        <v>2</v>
      </c>
      <c r="J201" s="26">
        <v>61</v>
      </c>
      <c r="K201" s="39" t="s">
        <v>401</v>
      </c>
      <c r="L201" s="26" t="s">
        <v>38</v>
      </c>
      <c r="M201" s="26"/>
    </row>
    <row r="202" spans="1:13" s="4" customFormat="1" ht="24.95" customHeight="1" x14ac:dyDescent="0.3">
      <c r="A202" s="19">
        <v>197</v>
      </c>
      <c r="B202" s="24" t="s">
        <v>482</v>
      </c>
      <c r="C202" s="26" t="s">
        <v>483</v>
      </c>
      <c r="D202" s="27" t="s">
        <v>487</v>
      </c>
      <c r="E202" s="25" t="s">
        <v>485</v>
      </c>
      <c r="F202" s="27">
        <v>1</v>
      </c>
      <c r="G202" s="28">
        <v>250</v>
      </c>
      <c r="H202" s="21">
        <f t="shared" si="3"/>
        <v>250</v>
      </c>
      <c r="I202" s="26">
        <v>2</v>
      </c>
      <c r="J202" s="26">
        <v>61</v>
      </c>
      <c r="K202" s="39" t="s">
        <v>401</v>
      </c>
      <c r="L202" s="26" t="s">
        <v>38</v>
      </c>
      <c r="M202" s="26"/>
    </row>
    <row r="203" spans="1:13" s="4" customFormat="1" ht="24.95" customHeight="1" x14ac:dyDescent="0.3">
      <c r="A203" s="19">
        <v>198</v>
      </c>
      <c r="B203" s="24" t="s">
        <v>482</v>
      </c>
      <c r="C203" s="26" t="s">
        <v>483</v>
      </c>
      <c r="D203" s="27" t="s">
        <v>488</v>
      </c>
      <c r="E203" s="25" t="s">
        <v>485</v>
      </c>
      <c r="F203" s="27">
        <v>1</v>
      </c>
      <c r="G203" s="28">
        <v>250</v>
      </c>
      <c r="H203" s="21">
        <f t="shared" si="3"/>
        <v>250</v>
      </c>
      <c r="I203" s="26">
        <v>2</v>
      </c>
      <c r="J203" s="26">
        <v>61</v>
      </c>
      <c r="K203" s="39" t="s">
        <v>401</v>
      </c>
      <c r="L203" s="26" t="s">
        <v>38</v>
      </c>
      <c r="M203" s="26"/>
    </row>
    <row r="204" spans="1:13" s="4" customFormat="1" ht="39" customHeight="1" x14ac:dyDescent="0.3">
      <c r="A204" s="19">
        <v>199</v>
      </c>
      <c r="B204" s="24" t="s">
        <v>489</v>
      </c>
      <c r="C204" s="26" t="s">
        <v>490</v>
      </c>
      <c r="D204" s="24" t="s">
        <v>491</v>
      </c>
      <c r="E204" s="25" t="s">
        <v>47</v>
      </c>
      <c r="F204" s="27">
        <v>1</v>
      </c>
      <c r="G204" s="28">
        <v>128</v>
      </c>
      <c r="H204" s="21">
        <f t="shared" si="3"/>
        <v>128</v>
      </c>
      <c r="I204" s="26">
        <v>2</v>
      </c>
      <c r="J204" s="26">
        <v>61</v>
      </c>
      <c r="K204" s="39" t="s">
        <v>401</v>
      </c>
      <c r="L204" s="26" t="s">
        <v>38</v>
      </c>
      <c r="M204" s="26"/>
    </row>
    <row r="205" spans="1:13" s="4" customFormat="1" ht="39" customHeight="1" x14ac:dyDescent="0.3">
      <c r="A205" s="19">
        <v>200</v>
      </c>
      <c r="B205" s="24" t="s">
        <v>492</v>
      </c>
      <c r="C205" s="26" t="s">
        <v>490</v>
      </c>
      <c r="D205" s="24" t="s">
        <v>493</v>
      </c>
      <c r="E205" s="25" t="s">
        <v>390</v>
      </c>
      <c r="F205" s="27">
        <v>1</v>
      </c>
      <c r="G205" s="27">
        <v>150</v>
      </c>
      <c r="H205" s="21">
        <f t="shared" si="3"/>
        <v>150</v>
      </c>
      <c r="I205" s="26">
        <v>2</v>
      </c>
      <c r="J205" s="26">
        <v>61</v>
      </c>
      <c r="K205" s="39" t="s">
        <v>401</v>
      </c>
      <c r="L205" s="26" t="s">
        <v>38</v>
      </c>
      <c r="M205" s="26"/>
    </row>
    <row r="206" spans="1:13" s="4" customFormat="1" ht="24.95" customHeight="1" x14ac:dyDescent="0.3">
      <c r="A206" s="19">
        <v>201</v>
      </c>
      <c r="B206" s="24" t="s">
        <v>494</v>
      </c>
      <c r="C206" s="26" t="s">
        <v>490</v>
      </c>
      <c r="D206" s="27" t="s">
        <v>495</v>
      </c>
      <c r="E206" s="25" t="s">
        <v>390</v>
      </c>
      <c r="F206" s="28">
        <v>1</v>
      </c>
      <c r="G206" s="27">
        <v>25</v>
      </c>
      <c r="H206" s="21">
        <f t="shared" si="3"/>
        <v>25</v>
      </c>
      <c r="I206" s="26">
        <v>2</v>
      </c>
      <c r="J206" s="26">
        <v>61</v>
      </c>
      <c r="K206" s="39" t="s">
        <v>401</v>
      </c>
      <c r="L206" s="26" t="s">
        <v>38</v>
      </c>
      <c r="M206" s="26"/>
    </row>
    <row r="207" spans="1:13" s="4" customFormat="1" ht="24.95" customHeight="1" x14ac:dyDescent="0.3">
      <c r="A207" s="19">
        <v>202</v>
      </c>
      <c r="B207" s="24" t="s">
        <v>496</v>
      </c>
      <c r="C207" s="44" t="s">
        <v>497</v>
      </c>
      <c r="D207" s="27" t="s">
        <v>498</v>
      </c>
      <c r="E207" s="25" t="s">
        <v>21</v>
      </c>
      <c r="F207" s="27">
        <v>2</v>
      </c>
      <c r="G207" s="27">
        <v>560</v>
      </c>
      <c r="H207" s="21">
        <f t="shared" si="3"/>
        <v>1120</v>
      </c>
      <c r="I207" s="26">
        <v>9</v>
      </c>
      <c r="J207" s="26">
        <v>241</v>
      </c>
      <c r="K207" s="39" t="s">
        <v>401</v>
      </c>
      <c r="L207" s="26" t="s">
        <v>23</v>
      </c>
      <c r="M207" s="26"/>
    </row>
    <row r="208" spans="1:13" s="4" customFormat="1" ht="24.95" customHeight="1" x14ac:dyDescent="0.3">
      <c r="A208" s="19">
        <v>203</v>
      </c>
      <c r="B208" s="24" t="s">
        <v>499</v>
      </c>
      <c r="C208" s="26" t="s">
        <v>145</v>
      </c>
      <c r="D208" s="27" t="s">
        <v>500</v>
      </c>
      <c r="E208" s="25" t="s">
        <v>21</v>
      </c>
      <c r="F208" s="27">
        <v>1</v>
      </c>
      <c r="G208" s="27">
        <v>9</v>
      </c>
      <c r="H208" s="21">
        <f t="shared" si="3"/>
        <v>9</v>
      </c>
      <c r="I208" s="26">
        <v>11</v>
      </c>
      <c r="J208" s="26">
        <v>302</v>
      </c>
      <c r="K208" s="39" t="s">
        <v>401</v>
      </c>
      <c r="L208" s="26" t="s">
        <v>23</v>
      </c>
      <c r="M208" s="26"/>
    </row>
    <row r="209" spans="1:13" s="4" customFormat="1" ht="24.95" customHeight="1" x14ac:dyDescent="0.3">
      <c r="A209" s="19">
        <v>204</v>
      </c>
      <c r="B209" s="24" t="s">
        <v>501</v>
      </c>
      <c r="C209" s="26" t="s">
        <v>145</v>
      </c>
      <c r="D209" s="27" t="s">
        <v>500</v>
      </c>
      <c r="E209" s="25" t="s">
        <v>21</v>
      </c>
      <c r="F209" s="27">
        <v>2</v>
      </c>
      <c r="G209" s="27">
        <v>25</v>
      </c>
      <c r="H209" s="21">
        <f t="shared" si="3"/>
        <v>50</v>
      </c>
      <c r="I209" s="26">
        <v>11</v>
      </c>
      <c r="J209" s="26">
        <v>302</v>
      </c>
      <c r="K209" s="39" t="s">
        <v>401</v>
      </c>
      <c r="L209" s="26" t="s">
        <v>23</v>
      </c>
      <c r="M209" s="26"/>
    </row>
    <row r="210" spans="1:13" s="4" customFormat="1" ht="24.95" customHeight="1" x14ac:dyDescent="0.3">
      <c r="A210" s="19">
        <v>205</v>
      </c>
      <c r="B210" s="24" t="s">
        <v>502</v>
      </c>
      <c r="C210" s="26" t="s">
        <v>503</v>
      </c>
      <c r="D210" s="27" t="s">
        <v>500</v>
      </c>
      <c r="E210" s="25" t="s">
        <v>21</v>
      </c>
      <c r="F210" s="24">
        <v>1</v>
      </c>
      <c r="G210" s="42">
        <v>69</v>
      </c>
      <c r="H210" s="21">
        <f t="shared" si="3"/>
        <v>69</v>
      </c>
      <c r="I210" s="26">
        <v>11</v>
      </c>
      <c r="J210" s="26">
        <v>302</v>
      </c>
      <c r="K210" s="39" t="s">
        <v>401</v>
      </c>
      <c r="L210" s="26" t="s">
        <v>23</v>
      </c>
      <c r="M210" s="26"/>
    </row>
    <row r="211" spans="1:13" s="4" customFormat="1" ht="24.95" customHeight="1" x14ac:dyDescent="0.3">
      <c r="A211" s="19">
        <v>206</v>
      </c>
      <c r="B211" s="27" t="s">
        <v>504</v>
      </c>
      <c r="C211" s="26" t="s">
        <v>503</v>
      </c>
      <c r="D211" s="27" t="s">
        <v>505</v>
      </c>
      <c r="E211" s="26" t="s">
        <v>21</v>
      </c>
      <c r="F211" s="24">
        <v>1</v>
      </c>
      <c r="G211" s="42">
        <v>400</v>
      </c>
      <c r="H211" s="21">
        <f t="shared" si="3"/>
        <v>400</v>
      </c>
      <c r="I211" s="26">
        <v>11</v>
      </c>
      <c r="J211" s="26">
        <v>302</v>
      </c>
      <c r="K211" s="39" t="s">
        <v>401</v>
      </c>
      <c r="L211" s="26" t="s">
        <v>23</v>
      </c>
      <c r="M211" s="26"/>
    </row>
    <row r="212" spans="1:13" s="4" customFormat="1" ht="24.95" customHeight="1" x14ac:dyDescent="0.3">
      <c r="A212" s="19">
        <v>207</v>
      </c>
      <c r="B212" s="24" t="s">
        <v>506</v>
      </c>
      <c r="C212" s="47" t="s">
        <v>352</v>
      </c>
      <c r="D212" s="27" t="s">
        <v>507</v>
      </c>
      <c r="E212" s="25" t="s">
        <v>21</v>
      </c>
      <c r="F212" s="24">
        <v>2</v>
      </c>
      <c r="G212" s="42">
        <v>100</v>
      </c>
      <c r="H212" s="21">
        <f t="shared" si="3"/>
        <v>200</v>
      </c>
      <c r="I212" s="26">
        <v>2</v>
      </c>
      <c r="J212" s="26">
        <v>61</v>
      </c>
      <c r="K212" s="39" t="s">
        <v>401</v>
      </c>
      <c r="L212" s="26" t="s">
        <v>23</v>
      </c>
      <c r="M212" s="26"/>
    </row>
    <row r="213" spans="1:13" s="4" customFormat="1" ht="24.95" customHeight="1" x14ac:dyDescent="0.3">
      <c r="A213" s="19">
        <v>208</v>
      </c>
      <c r="B213" s="24" t="s">
        <v>508</v>
      </c>
      <c r="C213" s="44" t="s">
        <v>509</v>
      </c>
      <c r="D213" s="24" t="s">
        <v>215</v>
      </c>
      <c r="E213" s="25" t="s">
        <v>21</v>
      </c>
      <c r="F213" s="24">
        <v>1</v>
      </c>
      <c r="G213" s="42">
        <v>6.5</v>
      </c>
      <c r="H213" s="21">
        <f t="shared" si="3"/>
        <v>6.5</v>
      </c>
      <c r="I213" s="26">
        <v>2</v>
      </c>
      <c r="J213" s="26">
        <v>61</v>
      </c>
      <c r="K213" s="39" t="s">
        <v>401</v>
      </c>
      <c r="L213" s="26" t="s">
        <v>23</v>
      </c>
      <c r="M213" s="26"/>
    </row>
    <row r="214" spans="1:13" s="4" customFormat="1" ht="24.95" customHeight="1" x14ac:dyDescent="0.3">
      <c r="A214" s="19">
        <v>209</v>
      </c>
      <c r="B214" s="48" t="s">
        <v>510</v>
      </c>
      <c r="C214" s="26" t="s">
        <v>511</v>
      </c>
      <c r="D214" s="48" t="s">
        <v>512</v>
      </c>
      <c r="E214" s="26" t="s">
        <v>21</v>
      </c>
      <c r="F214" s="26">
        <v>1</v>
      </c>
      <c r="G214" s="44">
        <v>40</v>
      </c>
      <c r="H214" s="21">
        <f t="shared" si="3"/>
        <v>40</v>
      </c>
      <c r="I214" s="26">
        <v>2</v>
      </c>
      <c r="J214" s="26">
        <v>61</v>
      </c>
      <c r="K214" s="39" t="s">
        <v>401</v>
      </c>
      <c r="L214" s="26" t="s">
        <v>23</v>
      </c>
      <c r="M214" s="26"/>
    </row>
    <row r="215" spans="1:13" s="4" customFormat="1" ht="24.95" customHeight="1" x14ac:dyDescent="0.3">
      <c r="A215" s="19">
        <v>210</v>
      </c>
      <c r="B215" s="24" t="s">
        <v>513</v>
      </c>
      <c r="C215" s="26" t="s">
        <v>514</v>
      </c>
      <c r="D215" s="24" t="s">
        <v>515</v>
      </c>
      <c r="E215" s="25" t="s">
        <v>28</v>
      </c>
      <c r="F215" s="24">
        <v>2</v>
      </c>
      <c r="G215" s="40">
        <v>290</v>
      </c>
      <c r="H215" s="21">
        <f t="shared" si="3"/>
        <v>580</v>
      </c>
      <c r="I215" s="26">
        <v>11</v>
      </c>
      <c r="J215" s="26">
        <v>302</v>
      </c>
      <c r="K215" s="39" t="s">
        <v>401</v>
      </c>
      <c r="L215" s="26" t="s">
        <v>23</v>
      </c>
      <c r="M215" s="26"/>
    </row>
    <row r="216" spans="1:13" s="4" customFormat="1" ht="24.95" customHeight="1" x14ac:dyDescent="0.3">
      <c r="A216" s="19">
        <v>211</v>
      </c>
      <c r="B216" s="48" t="s">
        <v>342</v>
      </c>
      <c r="C216" s="26" t="s">
        <v>142</v>
      </c>
      <c r="D216" s="27" t="s">
        <v>344</v>
      </c>
      <c r="E216" s="26" t="s">
        <v>61</v>
      </c>
      <c r="F216" s="26">
        <v>6</v>
      </c>
      <c r="G216" s="40">
        <v>5</v>
      </c>
      <c r="H216" s="21">
        <f t="shared" si="3"/>
        <v>30</v>
      </c>
      <c r="I216" s="26">
        <v>11</v>
      </c>
      <c r="J216" s="26">
        <v>302</v>
      </c>
      <c r="K216" s="39" t="s">
        <v>401</v>
      </c>
      <c r="L216" s="26" t="s">
        <v>38</v>
      </c>
      <c r="M216" s="26"/>
    </row>
    <row r="217" spans="1:13" s="4" customFormat="1" ht="24.95" customHeight="1" x14ac:dyDescent="0.3">
      <c r="A217" s="19">
        <v>212</v>
      </c>
      <c r="B217" s="24" t="s">
        <v>516</v>
      </c>
      <c r="C217" s="47" t="s">
        <v>517</v>
      </c>
      <c r="D217" s="27" t="s">
        <v>518</v>
      </c>
      <c r="E217" s="26" t="s">
        <v>21</v>
      </c>
      <c r="F217" s="27">
        <v>1</v>
      </c>
      <c r="G217" s="47">
        <v>45</v>
      </c>
      <c r="H217" s="21">
        <f t="shared" si="3"/>
        <v>45</v>
      </c>
      <c r="I217" s="26">
        <v>2</v>
      </c>
      <c r="J217" s="26">
        <v>61</v>
      </c>
      <c r="K217" s="39" t="s">
        <v>401</v>
      </c>
      <c r="L217" s="26" t="s">
        <v>23</v>
      </c>
      <c r="M217" s="26"/>
    </row>
    <row r="218" spans="1:13" s="4" customFormat="1" ht="24.95" customHeight="1" x14ac:dyDescent="0.3">
      <c r="A218" s="19">
        <v>213</v>
      </c>
      <c r="B218" s="27" t="s">
        <v>519</v>
      </c>
      <c r="C218" s="47" t="s">
        <v>497</v>
      </c>
      <c r="D218" s="27" t="s">
        <v>520</v>
      </c>
      <c r="E218" s="47" t="s">
        <v>21</v>
      </c>
      <c r="F218" s="47">
        <v>1</v>
      </c>
      <c r="G218" s="55">
        <v>150</v>
      </c>
      <c r="H218" s="21">
        <f t="shared" si="3"/>
        <v>150</v>
      </c>
      <c r="I218" s="26">
        <v>2</v>
      </c>
      <c r="J218" s="26">
        <v>61</v>
      </c>
      <c r="K218" s="39" t="s">
        <v>401</v>
      </c>
      <c r="L218" s="26" t="s">
        <v>23</v>
      </c>
      <c r="M218" s="26"/>
    </row>
    <row r="219" spans="1:13" s="4" customFormat="1" ht="24.95" customHeight="1" x14ac:dyDescent="0.3">
      <c r="A219" s="19">
        <v>214</v>
      </c>
      <c r="B219" s="24" t="s">
        <v>521</v>
      </c>
      <c r="C219" s="26" t="s">
        <v>232</v>
      </c>
      <c r="D219" s="24" t="s">
        <v>522</v>
      </c>
      <c r="E219" s="47" t="s">
        <v>21</v>
      </c>
      <c r="F219" s="27">
        <v>2</v>
      </c>
      <c r="G219" s="28">
        <v>250</v>
      </c>
      <c r="H219" s="21">
        <f t="shared" si="3"/>
        <v>500</v>
      </c>
      <c r="I219" s="26">
        <v>2</v>
      </c>
      <c r="J219" s="26">
        <v>61</v>
      </c>
      <c r="K219" s="39" t="s">
        <v>401</v>
      </c>
      <c r="L219" s="26" t="s">
        <v>23</v>
      </c>
      <c r="M219" s="26"/>
    </row>
    <row r="220" spans="1:13" s="4" customFormat="1" ht="24.95" customHeight="1" x14ac:dyDescent="0.3">
      <c r="A220" s="19">
        <v>215</v>
      </c>
      <c r="B220" s="24" t="s">
        <v>523</v>
      </c>
      <c r="C220" s="26" t="s">
        <v>524</v>
      </c>
      <c r="D220" s="24" t="s">
        <v>522</v>
      </c>
      <c r="E220" s="47" t="s">
        <v>21</v>
      </c>
      <c r="F220" s="27">
        <v>1</v>
      </c>
      <c r="G220" s="27">
        <v>280</v>
      </c>
      <c r="H220" s="21">
        <f t="shared" si="3"/>
        <v>280</v>
      </c>
      <c r="I220" s="26">
        <v>2</v>
      </c>
      <c r="J220" s="26">
        <v>61</v>
      </c>
      <c r="K220" s="39" t="s">
        <v>401</v>
      </c>
      <c r="L220" s="26" t="s">
        <v>23</v>
      </c>
      <c r="M220" s="26"/>
    </row>
    <row r="221" spans="1:13" s="4" customFormat="1" ht="24.95" customHeight="1" x14ac:dyDescent="0.3">
      <c r="A221" s="19">
        <v>216</v>
      </c>
      <c r="B221" s="24" t="s">
        <v>525</v>
      </c>
      <c r="C221" s="47" t="s">
        <v>232</v>
      </c>
      <c r="D221" s="27" t="s">
        <v>526</v>
      </c>
      <c r="E221" s="47" t="s">
        <v>21</v>
      </c>
      <c r="F221" s="27">
        <v>2</v>
      </c>
      <c r="G221" s="27">
        <v>200</v>
      </c>
      <c r="H221" s="21">
        <f t="shared" si="3"/>
        <v>400</v>
      </c>
      <c r="I221" s="26">
        <v>2</v>
      </c>
      <c r="J221" s="26">
        <v>61</v>
      </c>
      <c r="K221" s="39" t="s">
        <v>401</v>
      </c>
      <c r="L221" s="26" t="s">
        <v>23</v>
      </c>
      <c r="M221" s="26"/>
    </row>
    <row r="222" spans="1:13" s="6" customFormat="1" ht="24.95" customHeight="1" x14ac:dyDescent="0.3">
      <c r="A222" s="19">
        <v>217</v>
      </c>
      <c r="B222" s="28" t="s">
        <v>527</v>
      </c>
      <c r="C222" s="44" t="s">
        <v>295</v>
      </c>
      <c r="D222" s="28" t="s">
        <v>296</v>
      </c>
      <c r="E222" s="44" t="s">
        <v>28</v>
      </c>
      <c r="F222" s="28">
        <v>1</v>
      </c>
      <c r="G222" s="28">
        <v>280</v>
      </c>
      <c r="H222" s="23">
        <f t="shared" si="3"/>
        <v>280</v>
      </c>
      <c r="I222" s="44">
        <v>2</v>
      </c>
      <c r="J222" s="44">
        <v>61</v>
      </c>
      <c r="K222" s="63" t="s">
        <v>401</v>
      </c>
      <c r="L222" s="44" t="s">
        <v>23</v>
      </c>
      <c r="M222" s="44"/>
    </row>
    <row r="223" spans="1:13" s="4" customFormat="1" ht="24.95" customHeight="1" x14ac:dyDescent="0.3">
      <c r="A223" s="19">
        <v>218</v>
      </c>
      <c r="B223" s="24" t="s">
        <v>528</v>
      </c>
      <c r="C223" s="26" t="s">
        <v>193</v>
      </c>
      <c r="D223" s="27" t="s">
        <v>529</v>
      </c>
      <c r="E223" s="25" t="s">
        <v>21</v>
      </c>
      <c r="F223" s="27">
        <v>2</v>
      </c>
      <c r="G223" s="27">
        <v>60</v>
      </c>
      <c r="H223" s="21">
        <f t="shared" si="3"/>
        <v>120</v>
      </c>
      <c r="I223" s="26">
        <v>2</v>
      </c>
      <c r="J223" s="26">
        <v>61</v>
      </c>
      <c r="K223" s="39" t="s">
        <v>401</v>
      </c>
      <c r="L223" s="26" t="s">
        <v>23</v>
      </c>
      <c r="M223" s="26"/>
    </row>
    <row r="224" spans="1:13" s="4" customFormat="1" ht="24.95" customHeight="1" x14ac:dyDescent="0.3">
      <c r="A224" s="19">
        <v>219</v>
      </c>
      <c r="B224" s="27" t="s">
        <v>530</v>
      </c>
      <c r="C224" s="26" t="s">
        <v>262</v>
      </c>
      <c r="D224" s="27" t="s">
        <v>531</v>
      </c>
      <c r="E224" s="27" t="s">
        <v>21</v>
      </c>
      <c r="F224" s="27">
        <v>1</v>
      </c>
      <c r="G224" s="27">
        <v>100</v>
      </c>
      <c r="H224" s="21">
        <f t="shared" si="3"/>
        <v>100</v>
      </c>
      <c r="I224" s="26">
        <v>2</v>
      </c>
      <c r="J224" s="26">
        <v>61</v>
      </c>
      <c r="K224" s="39" t="s">
        <v>401</v>
      </c>
      <c r="L224" s="26" t="s">
        <v>23</v>
      </c>
      <c r="M224" s="26"/>
    </row>
    <row r="225" spans="1:13" s="4" customFormat="1" ht="24.95" customHeight="1" x14ac:dyDescent="0.3">
      <c r="A225" s="19">
        <v>220</v>
      </c>
      <c r="B225" s="27" t="s">
        <v>532</v>
      </c>
      <c r="C225" s="26" t="s">
        <v>533</v>
      </c>
      <c r="D225" s="27" t="s">
        <v>534</v>
      </c>
      <c r="E225" s="27" t="s">
        <v>21</v>
      </c>
      <c r="F225" s="27">
        <v>1</v>
      </c>
      <c r="G225" s="27">
        <v>110</v>
      </c>
      <c r="H225" s="21">
        <f t="shared" si="3"/>
        <v>110</v>
      </c>
      <c r="I225" s="26">
        <v>2</v>
      </c>
      <c r="J225" s="26">
        <v>61</v>
      </c>
      <c r="K225" s="39" t="s">
        <v>401</v>
      </c>
      <c r="L225" s="26" t="s">
        <v>23</v>
      </c>
      <c r="M225" s="26"/>
    </row>
    <row r="226" spans="1:13" s="6" customFormat="1" ht="24.95" customHeight="1" x14ac:dyDescent="0.3">
      <c r="A226" s="19">
        <v>221</v>
      </c>
      <c r="B226" s="28" t="s">
        <v>535</v>
      </c>
      <c r="C226" s="44" t="s">
        <v>536</v>
      </c>
      <c r="D226" s="28" t="s">
        <v>537</v>
      </c>
      <c r="E226" s="44" t="s">
        <v>28</v>
      </c>
      <c r="F226" s="28">
        <v>1</v>
      </c>
      <c r="G226" s="28">
        <v>95</v>
      </c>
      <c r="H226" s="23">
        <f t="shared" si="3"/>
        <v>95</v>
      </c>
      <c r="I226" s="44">
        <v>2</v>
      </c>
      <c r="J226" s="44">
        <v>61</v>
      </c>
      <c r="K226" s="63" t="s">
        <v>401</v>
      </c>
      <c r="L226" s="44" t="s">
        <v>538</v>
      </c>
      <c r="M226" s="44"/>
    </row>
    <row r="227" spans="1:13" s="4" customFormat="1" ht="24.95" customHeight="1" x14ac:dyDescent="0.3">
      <c r="A227" s="19">
        <v>222</v>
      </c>
      <c r="B227" s="24" t="s">
        <v>539</v>
      </c>
      <c r="C227" s="26" t="s">
        <v>193</v>
      </c>
      <c r="D227" s="24" t="s">
        <v>540</v>
      </c>
      <c r="E227" s="25" t="s">
        <v>47</v>
      </c>
      <c r="F227" s="27">
        <v>2</v>
      </c>
      <c r="G227" s="27">
        <v>65</v>
      </c>
      <c r="H227" s="21">
        <f t="shared" si="3"/>
        <v>130</v>
      </c>
      <c r="I227" s="26">
        <v>2</v>
      </c>
      <c r="J227" s="26">
        <v>61</v>
      </c>
      <c r="K227" s="39" t="s">
        <v>401</v>
      </c>
      <c r="L227" s="26" t="s">
        <v>38</v>
      </c>
      <c r="M227" s="26"/>
    </row>
    <row r="228" spans="1:13" s="4" customFormat="1" ht="24.95" customHeight="1" x14ac:dyDescent="0.3">
      <c r="A228" s="19">
        <v>223</v>
      </c>
      <c r="B228" s="24" t="s">
        <v>539</v>
      </c>
      <c r="C228" s="26" t="s">
        <v>93</v>
      </c>
      <c r="D228" s="24" t="s">
        <v>541</v>
      </c>
      <c r="E228" s="25" t="s">
        <v>47</v>
      </c>
      <c r="F228" s="27">
        <v>5</v>
      </c>
      <c r="G228" s="27">
        <v>65</v>
      </c>
      <c r="H228" s="21">
        <f t="shared" si="3"/>
        <v>325</v>
      </c>
      <c r="I228" s="26">
        <v>2</v>
      </c>
      <c r="J228" s="26">
        <v>61</v>
      </c>
      <c r="K228" s="39" t="s">
        <v>401</v>
      </c>
      <c r="L228" s="26" t="s">
        <v>38</v>
      </c>
      <c r="M228" s="26"/>
    </row>
    <row r="229" spans="1:13" s="4" customFormat="1" ht="24.95" customHeight="1" x14ac:dyDescent="0.3">
      <c r="A229" s="19">
        <v>224</v>
      </c>
      <c r="B229" s="24" t="s">
        <v>542</v>
      </c>
      <c r="C229" s="26" t="s">
        <v>193</v>
      </c>
      <c r="D229" s="24" t="s">
        <v>543</v>
      </c>
      <c r="E229" s="25" t="s">
        <v>47</v>
      </c>
      <c r="F229" s="27">
        <v>2</v>
      </c>
      <c r="G229" s="27">
        <v>65</v>
      </c>
      <c r="H229" s="21">
        <f t="shared" si="3"/>
        <v>130</v>
      </c>
      <c r="I229" s="26">
        <v>2</v>
      </c>
      <c r="J229" s="26">
        <v>61</v>
      </c>
      <c r="K229" s="39" t="s">
        <v>401</v>
      </c>
      <c r="L229" s="26" t="s">
        <v>38</v>
      </c>
      <c r="M229" s="26"/>
    </row>
    <row r="230" spans="1:13" s="4" customFormat="1" ht="24.95" customHeight="1" x14ac:dyDescent="0.3">
      <c r="A230" s="19">
        <v>225</v>
      </c>
      <c r="B230" s="24" t="s">
        <v>544</v>
      </c>
      <c r="C230" s="26" t="s">
        <v>193</v>
      </c>
      <c r="D230" s="24" t="s">
        <v>545</v>
      </c>
      <c r="E230" s="26" t="s">
        <v>53</v>
      </c>
      <c r="F230" s="27">
        <v>1</v>
      </c>
      <c r="G230" s="27">
        <v>50</v>
      </c>
      <c r="H230" s="21">
        <f t="shared" si="3"/>
        <v>50</v>
      </c>
      <c r="I230" s="26">
        <v>2</v>
      </c>
      <c r="J230" s="26">
        <v>61</v>
      </c>
      <c r="K230" s="39" t="s">
        <v>401</v>
      </c>
      <c r="L230" s="26" t="s">
        <v>23</v>
      </c>
      <c r="M230" s="26"/>
    </row>
    <row r="231" spans="1:13" s="4" customFormat="1" ht="24.95" customHeight="1" x14ac:dyDescent="0.3">
      <c r="A231" s="19">
        <v>226</v>
      </c>
      <c r="B231" s="24" t="s">
        <v>546</v>
      </c>
      <c r="C231" s="26" t="s">
        <v>193</v>
      </c>
      <c r="D231" s="27" t="s">
        <v>547</v>
      </c>
      <c r="E231" s="25" t="s">
        <v>47</v>
      </c>
      <c r="F231" s="27">
        <v>20</v>
      </c>
      <c r="G231" s="28">
        <v>11</v>
      </c>
      <c r="H231" s="21">
        <f t="shared" si="3"/>
        <v>220</v>
      </c>
      <c r="I231" s="26">
        <v>2</v>
      </c>
      <c r="J231" s="26">
        <v>61</v>
      </c>
      <c r="K231" s="39" t="s">
        <v>401</v>
      </c>
      <c r="L231" s="26" t="s">
        <v>38</v>
      </c>
      <c r="M231" s="26"/>
    </row>
    <row r="232" spans="1:13" s="7" customFormat="1" ht="45.75" customHeight="1" x14ac:dyDescent="0.3">
      <c r="A232" s="19">
        <v>227</v>
      </c>
      <c r="B232" s="24" t="s">
        <v>548</v>
      </c>
      <c r="C232" s="25" t="s">
        <v>308</v>
      </c>
      <c r="D232" s="24" t="s">
        <v>549</v>
      </c>
      <c r="E232" s="25" t="s">
        <v>47</v>
      </c>
      <c r="F232" s="24">
        <v>8</v>
      </c>
      <c r="G232" s="24">
        <v>35</v>
      </c>
      <c r="H232" s="21">
        <f t="shared" si="3"/>
        <v>280</v>
      </c>
      <c r="I232" s="25">
        <v>2</v>
      </c>
      <c r="J232" s="25">
        <v>61</v>
      </c>
      <c r="K232" s="64" t="s">
        <v>401</v>
      </c>
      <c r="L232" s="25" t="s">
        <v>38</v>
      </c>
      <c r="M232" s="25"/>
    </row>
    <row r="233" spans="1:13" s="4" customFormat="1" ht="24.95" customHeight="1" x14ac:dyDescent="0.3">
      <c r="A233" s="19">
        <v>228</v>
      </c>
      <c r="B233" s="48" t="s">
        <v>550</v>
      </c>
      <c r="C233" s="26" t="s">
        <v>551</v>
      </c>
      <c r="D233" s="48" t="s">
        <v>552</v>
      </c>
      <c r="E233" s="26" t="s">
        <v>61</v>
      </c>
      <c r="F233" s="26">
        <v>5</v>
      </c>
      <c r="G233" s="26">
        <v>3</v>
      </c>
      <c r="H233" s="21">
        <f t="shared" si="3"/>
        <v>15</v>
      </c>
      <c r="I233" s="26">
        <v>2</v>
      </c>
      <c r="J233" s="26">
        <v>61</v>
      </c>
      <c r="K233" s="39" t="s">
        <v>401</v>
      </c>
      <c r="L233" s="26" t="s">
        <v>38</v>
      </c>
      <c r="M233" s="26"/>
    </row>
    <row r="234" spans="1:13" s="4" customFormat="1" ht="24.95" customHeight="1" x14ac:dyDescent="0.3">
      <c r="A234" s="19">
        <v>229</v>
      </c>
      <c r="B234" s="27" t="s">
        <v>553</v>
      </c>
      <c r="C234" s="26" t="s">
        <v>554</v>
      </c>
      <c r="D234" s="27" t="s">
        <v>555</v>
      </c>
      <c r="E234" s="26" t="s">
        <v>28</v>
      </c>
      <c r="F234" s="27">
        <v>1</v>
      </c>
      <c r="G234" s="28">
        <v>108</v>
      </c>
      <c r="H234" s="21">
        <f t="shared" si="3"/>
        <v>108</v>
      </c>
      <c r="I234" s="26">
        <v>9</v>
      </c>
      <c r="J234" s="26">
        <v>241</v>
      </c>
      <c r="K234" s="39" t="s">
        <v>401</v>
      </c>
      <c r="L234" s="26" t="s">
        <v>38</v>
      </c>
      <c r="M234" s="26"/>
    </row>
    <row r="235" spans="1:13" s="4" customFormat="1" ht="24.95" customHeight="1" x14ac:dyDescent="0.3">
      <c r="A235" s="19">
        <v>230</v>
      </c>
      <c r="B235" s="27" t="s">
        <v>553</v>
      </c>
      <c r="C235" s="26" t="s">
        <v>285</v>
      </c>
      <c r="D235" s="27" t="s">
        <v>556</v>
      </c>
      <c r="E235" s="26" t="s">
        <v>28</v>
      </c>
      <c r="F235" s="26">
        <v>1</v>
      </c>
      <c r="G235" s="26">
        <v>68</v>
      </c>
      <c r="H235" s="21">
        <f t="shared" si="3"/>
        <v>68</v>
      </c>
      <c r="I235" s="26">
        <v>9</v>
      </c>
      <c r="J235" s="26">
        <v>241</v>
      </c>
      <c r="K235" s="39" t="s">
        <v>401</v>
      </c>
      <c r="L235" s="26" t="s">
        <v>38</v>
      </c>
      <c r="M235" s="26"/>
    </row>
    <row r="236" spans="1:13" s="4" customFormat="1" ht="24.95" customHeight="1" x14ac:dyDescent="0.3">
      <c r="A236" s="19">
        <v>231</v>
      </c>
      <c r="B236" s="24" t="s">
        <v>122</v>
      </c>
      <c r="C236" s="26" t="s">
        <v>123</v>
      </c>
      <c r="D236" s="24" t="s">
        <v>557</v>
      </c>
      <c r="E236" s="25" t="s">
        <v>28</v>
      </c>
      <c r="F236" s="27">
        <v>1</v>
      </c>
      <c r="G236" s="28">
        <v>28</v>
      </c>
      <c r="H236" s="21">
        <f t="shared" si="3"/>
        <v>28</v>
      </c>
      <c r="I236" s="26">
        <v>2</v>
      </c>
      <c r="J236" s="26">
        <v>61</v>
      </c>
      <c r="K236" s="39" t="s">
        <v>401</v>
      </c>
      <c r="L236" s="26" t="s">
        <v>38</v>
      </c>
      <c r="M236" s="26"/>
    </row>
    <row r="237" spans="1:13" s="4" customFormat="1" ht="24.95" customHeight="1" x14ac:dyDescent="0.15">
      <c r="A237" s="19">
        <v>232</v>
      </c>
      <c r="B237" s="24" t="s">
        <v>122</v>
      </c>
      <c r="C237" s="56" t="s">
        <v>123</v>
      </c>
      <c r="D237" s="24" t="s">
        <v>124</v>
      </c>
      <c r="E237" s="25" t="s">
        <v>28</v>
      </c>
      <c r="F237" s="27">
        <v>1</v>
      </c>
      <c r="G237" s="28">
        <v>16</v>
      </c>
      <c r="H237" s="21">
        <f t="shared" si="3"/>
        <v>16</v>
      </c>
      <c r="I237" s="26">
        <v>2</v>
      </c>
      <c r="J237" s="26">
        <v>61</v>
      </c>
      <c r="K237" s="39" t="s">
        <v>401</v>
      </c>
      <c r="L237" s="26" t="s">
        <v>38</v>
      </c>
      <c r="M237" s="26"/>
    </row>
    <row r="238" spans="1:13" s="4" customFormat="1" ht="24.95" customHeight="1" x14ac:dyDescent="0.3">
      <c r="A238" s="19">
        <v>233</v>
      </c>
      <c r="B238" s="24" t="s">
        <v>558</v>
      </c>
      <c r="C238" s="57" t="s">
        <v>559</v>
      </c>
      <c r="D238" s="27" t="s">
        <v>560</v>
      </c>
      <c r="E238" s="25" t="s">
        <v>47</v>
      </c>
      <c r="F238" s="27">
        <v>2</v>
      </c>
      <c r="G238" s="27">
        <v>60</v>
      </c>
      <c r="H238" s="21">
        <f t="shared" si="3"/>
        <v>120</v>
      </c>
      <c r="I238" s="26">
        <v>2</v>
      </c>
      <c r="J238" s="26">
        <v>61</v>
      </c>
      <c r="K238" s="39" t="s">
        <v>401</v>
      </c>
      <c r="L238" s="26" t="s">
        <v>38</v>
      </c>
      <c r="M238" s="26"/>
    </row>
    <row r="239" spans="1:13" s="4" customFormat="1" ht="24.95" customHeight="1" x14ac:dyDescent="0.3">
      <c r="A239" s="19">
        <v>234</v>
      </c>
      <c r="B239" s="27" t="s">
        <v>561</v>
      </c>
      <c r="C239" s="47" t="s">
        <v>32</v>
      </c>
      <c r="D239" s="27" t="s">
        <v>447</v>
      </c>
      <c r="E239" s="25" t="s">
        <v>21</v>
      </c>
      <c r="F239" s="27">
        <v>6</v>
      </c>
      <c r="G239" s="27">
        <v>35</v>
      </c>
      <c r="H239" s="21">
        <f t="shared" si="3"/>
        <v>210</v>
      </c>
      <c r="I239" s="26">
        <v>4</v>
      </c>
      <c r="J239" s="26">
        <v>122</v>
      </c>
      <c r="K239" s="39" t="s">
        <v>401</v>
      </c>
      <c r="L239" s="26" t="s">
        <v>23</v>
      </c>
      <c r="M239" s="26"/>
    </row>
    <row r="240" spans="1:13" s="4" customFormat="1" ht="24.95" customHeight="1" x14ac:dyDescent="0.3">
      <c r="A240" s="19">
        <v>235</v>
      </c>
      <c r="B240" s="27" t="s">
        <v>562</v>
      </c>
      <c r="C240" s="47" t="s">
        <v>49</v>
      </c>
      <c r="D240" s="27" t="s">
        <v>563</v>
      </c>
      <c r="E240" s="25" t="s">
        <v>28</v>
      </c>
      <c r="F240" s="26">
        <v>3</v>
      </c>
      <c r="G240" s="26">
        <v>15</v>
      </c>
      <c r="H240" s="21">
        <f t="shared" si="3"/>
        <v>45</v>
      </c>
      <c r="I240" s="26">
        <v>9</v>
      </c>
      <c r="J240" s="26">
        <v>241</v>
      </c>
      <c r="K240" s="39" t="s">
        <v>401</v>
      </c>
      <c r="L240" s="26" t="s">
        <v>38</v>
      </c>
      <c r="M240" s="26"/>
    </row>
    <row r="241" spans="1:13" s="4" customFormat="1" ht="48.95" customHeight="1" x14ac:dyDescent="0.3">
      <c r="A241" s="19">
        <v>236</v>
      </c>
      <c r="B241" s="24" t="s">
        <v>564</v>
      </c>
      <c r="C241" s="30" t="s">
        <v>452</v>
      </c>
      <c r="D241" s="24" t="s">
        <v>565</v>
      </c>
      <c r="E241" s="25" t="s">
        <v>47</v>
      </c>
      <c r="F241" s="27">
        <v>1</v>
      </c>
      <c r="G241" s="27">
        <v>45</v>
      </c>
      <c r="H241" s="21">
        <f t="shared" si="3"/>
        <v>45</v>
      </c>
      <c r="I241" s="26">
        <v>2</v>
      </c>
      <c r="J241" s="26">
        <v>61</v>
      </c>
      <c r="K241" s="39" t="s">
        <v>401</v>
      </c>
      <c r="L241" s="26" t="s">
        <v>38</v>
      </c>
      <c r="M241" s="26"/>
    </row>
    <row r="242" spans="1:13" s="4" customFormat="1" ht="24.95" customHeight="1" x14ac:dyDescent="0.3">
      <c r="A242" s="19">
        <v>237</v>
      </c>
      <c r="B242" s="24" t="s">
        <v>566</v>
      </c>
      <c r="C242" s="25" t="s">
        <v>567</v>
      </c>
      <c r="D242" s="27" t="s">
        <v>568</v>
      </c>
      <c r="E242" s="25" t="s">
        <v>53</v>
      </c>
      <c r="F242" s="27">
        <v>4</v>
      </c>
      <c r="G242" s="40">
        <v>230</v>
      </c>
      <c r="H242" s="21">
        <f t="shared" si="3"/>
        <v>920</v>
      </c>
      <c r="I242" s="26">
        <v>9</v>
      </c>
      <c r="J242" s="26">
        <v>241</v>
      </c>
      <c r="K242" s="39" t="s">
        <v>401</v>
      </c>
      <c r="L242" s="26" t="s">
        <v>38</v>
      </c>
      <c r="M242" s="26"/>
    </row>
    <row r="243" spans="1:13" s="4" customFormat="1" ht="24.95" customHeight="1" x14ac:dyDescent="0.3">
      <c r="A243" s="19">
        <v>238</v>
      </c>
      <c r="B243" s="24" t="s">
        <v>566</v>
      </c>
      <c r="C243" s="25" t="s">
        <v>567</v>
      </c>
      <c r="D243" s="24" t="s">
        <v>569</v>
      </c>
      <c r="E243" s="25" t="s">
        <v>53</v>
      </c>
      <c r="F243" s="27">
        <v>6</v>
      </c>
      <c r="G243" s="40">
        <v>230</v>
      </c>
      <c r="H243" s="21">
        <f t="shared" si="3"/>
        <v>1380</v>
      </c>
      <c r="I243" s="26">
        <v>9</v>
      </c>
      <c r="J243" s="26">
        <v>241</v>
      </c>
      <c r="K243" s="39" t="s">
        <v>401</v>
      </c>
      <c r="L243" s="26" t="s">
        <v>38</v>
      </c>
      <c r="M243" s="26"/>
    </row>
    <row r="244" spans="1:13" s="4" customFormat="1" ht="24.95" customHeight="1" x14ac:dyDescent="0.3">
      <c r="A244" s="19">
        <v>239</v>
      </c>
      <c r="B244" s="24" t="s">
        <v>566</v>
      </c>
      <c r="C244" s="25" t="s">
        <v>567</v>
      </c>
      <c r="D244" s="58" t="s">
        <v>570</v>
      </c>
      <c r="E244" s="25" t="s">
        <v>53</v>
      </c>
      <c r="F244" s="47">
        <v>14</v>
      </c>
      <c r="G244" s="33">
        <v>230</v>
      </c>
      <c r="H244" s="21">
        <f t="shared" si="3"/>
        <v>3220</v>
      </c>
      <c r="I244" s="26">
        <v>9</v>
      </c>
      <c r="J244" s="26">
        <v>241</v>
      </c>
      <c r="K244" s="39" t="s">
        <v>401</v>
      </c>
      <c r="L244" s="26" t="s">
        <v>38</v>
      </c>
      <c r="M244" s="26"/>
    </row>
    <row r="245" spans="1:13" s="4" customFormat="1" ht="24.95" customHeight="1" x14ac:dyDescent="0.3">
      <c r="A245" s="19">
        <v>240</v>
      </c>
      <c r="B245" s="24" t="s">
        <v>571</v>
      </c>
      <c r="C245" s="26" t="s">
        <v>572</v>
      </c>
      <c r="D245" s="58" t="s">
        <v>573</v>
      </c>
      <c r="E245" s="25" t="s">
        <v>28</v>
      </c>
      <c r="F245" s="47">
        <v>10</v>
      </c>
      <c r="G245" s="47">
        <v>2.5</v>
      </c>
      <c r="H245" s="21">
        <f t="shared" si="3"/>
        <v>25</v>
      </c>
      <c r="I245" s="26">
        <v>9</v>
      </c>
      <c r="J245" s="26">
        <v>241</v>
      </c>
      <c r="K245" s="39" t="s">
        <v>401</v>
      </c>
      <c r="L245" s="26" t="s">
        <v>38</v>
      </c>
      <c r="M245" s="26"/>
    </row>
    <row r="246" spans="1:13" s="4" customFormat="1" ht="24.95" customHeight="1" x14ac:dyDescent="0.3">
      <c r="A246" s="19">
        <v>241</v>
      </c>
      <c r="B246" s="24" t="s">
        <v>249</v>
      </c>
      <c r="C246" s="44" t="s">
        <v>253</v>
      </c>
      <c r="D246" s="24" t="s">
        <v>574</v>
      </c>
      <c r="E246" s="25" t="s">
        <v>47</v>
      </c>
      <c r="F246" s="24">
        <v>1</v>
      </c>
      <c r="G246" s="42">
        <v>30</v>
      </c>
      <c r="H246" s="21">
        <f t="shared" si="3"/>
        <v>30</v>
      </c>
      <c r="I246" s="26">
        <v>9</v>
      </c>
      <c r="J246" s="26">
        <v>241</v>
      </c>
      <c r="K246" s="39" t="s">
        <v>401</v>
      </c>
      <c r="L246" s="26" t="s">
        <v>38</v>
      </c>
      <c r="M246" s="26"/>
    </row>
    <row r="247" spans="1:13" s="4" customFormat="1" ht="24.95" customHeight="1" x14ac:dyDescent="0.3">
      <c r="A247" s="19">
        <v>242</v>
      </c>
      <c r="B247" s="24" t="s">
        <v>575</v>
      </c>
      <c r="C247" s="44" t="s">
        <v>443</v>
      </c>
      <c r="D247" s="24" t="s">
        <v>576</v>
      </c>
      <c r="E247" s="26"/>
      <c r="F247" s="24">
        <v>1</v>
      </c>
      <c r="G247" s="24">
        <v>150</v>
      </c>
      <c r="H247" s="21">
        <f t="shared" si="3"/>
        <v>150</v>
      </c>
      <c r="I247" s="26">
        <v>9</v>
      </c>
      <c r="J247" s="26">
        <v>241</v>
      </c>
      <c r="K247" s="39" t="s">
        <v>401</v>
      </c>
      <c r="L247" s="26" t="s">
        <v>38</v>
      </c>
      <c r="M247" s="26"/>
    </row>
    <row r="248" spans="1:13" s="4" customFormat="1" ht="24.95" customHeight="1" x14ac:dyDescent="0.3">
      <c r="A248" s="19">
        <v>243</v>
      </c>
      <c r="B248" s="48" t="s">
        <v>577</v>
      </c>
      <c r="C248" s="47" t="s">
        <v>517</v>
      </c>
      <c r="D248" s="48" t="s">
        <v>578</v>
      </c>
      <c r="E248" s="26" t="s">
        <v>43</v>
      </c>
      <c r="F248" s="26">
        <v>50</v>
      </c>
      <c r="G248" s="59">
        <v>6.5</v>
      </c>
      <c r="H248" s="21">
        <f t="shared" si="3"/>
        <v>325</v>
      </c>
      <c r="I248" s="26">
        <v>9</v>
      </c>
      <c r="J248" s="26">
        <v>241</v>
      </c>
      <c r="K248" s="39" t="s">
        <v>401</v>
      </c>
      <c r="L248" s="26" t="s">
        <v>38</v>
      </c>
      <c r="M248" s="26"/>
    </row>
    <row r="249" spans="1:13" s="4" customFormat="1" ht="24.95" customHeight="1" x14ac:dyDescent="0.3">
      <c r="A249" s="19">
        <v>244</v>
      </c>
      <c r="B249" s="22" t="s">
        <v>579</v>
      </c>
      <c r="C249" s="22" t="s">
        <v>145</v>
      </c>
      <c r="D249" s="22" t="s">
        <v>580</v>
      </c>
      <c r="E249" s="22" t="s">
        <v>21</v>
      </c>
      <c r="F249" s="22">
        <v>6</v>
      </c>
      <c r="G249" s="23">
        <v>12</v>
      </c>
      <c r="H249" s="21">
        <f t="shared" si="3"/>
        <v>72</v>
      </c>
      <c r="I249" s="65">
        <v>2</v>
      </c>
      <c r="J249" s="66">
        <v>61</v>
      </c>
      <c r="K249" s="39" t="s">
        <v>401</v>
      </c>
      <c r="L249" s="22" t="s">
        <v>23</v>
      </c>
      <c r="M249" s="22"/>
    </row>
    <row r="250" spans="1:13" s="4" customFormat="1" ht="24.95" customHeight="1" x14ac:dyDescent="0.3">
      <c r="A250" s="19">
        <v>245</v>
      </c>
      <c r="B250" s="20" t="s">
        <v>581</v>
      </c>
      <c r="C250" s="47" t="s">
        <v>517</v>
      </c>
      <c r="D250" s="20" t="s">
        <v>380</v>
      </c>
      <c r="E250" s="20" t="s">
        <v>21</v>
      </c>
      <c r="F250" s="19">
        <v>1</v>
      </c>
      <c r="G250" s="29">
        <v>90</v>
      </c>
      <c r="H250" s="21">
        <f t="shared" si="3"/>
        <v>90</v>
      </c>
      <c r="I250" s="67">
        <v>2</v>
      </c>
      <c r="J250" s="67">
        <v>61</v>
      </c>
      <c r="K250" s="39" t="s">
        <v>401</v>
      </c>
      <c r="L250" s="20" t="s">
        <v>23</v>
      </c>
      <c r="M250" s="19"/>
    </row>
    <row r="251" spans="1:13" s="4" customFormat="1" ht="24.95" customHeight="1" x14ac:dyDescent="0.3">
      <c r="A251" s="19">
        <v>246</v>
      </c>
      <c r="B251" s="60" t="s">
        <v>255</v>
      </c>
      <c r="C251" s="60" t="s">
        <v>145</v>
      </c>
      <c r="D251" s="60" t="s">
        <v>582</v>
      </c>
      <c r="E251" s="60" t="s">
        <v>21</v>
      </c>
      <c r="F251" s="34">
        <v>10</v>
      </c>
      <c r="G251" s="40">
        <v>20</v>
      </c>
      <c r="H251" s="21">
        <f t="shared" si="3"/>
        <v>200</v>
      </c>
      <c r="I251" s="68">
        <v>2</v>
      </c>
      <c r="J251" s="68">
        <v>61</v>
      </c>
      <c r="K251" s="39" t="s">
        <v>401</v>
      </c>
      <c r="L251" s="38" t="s">
        <v>23</v>
      </c>
      <c r="M251" s="34"/>
    </row>
    <row r="252" spans="1:13" s="4" customFormat="1" ht="24.95" customHeight="1" x14ac:dyDescent="0.3">
      <c r="A252" s="19">
        <v>247</v>
      </c>
      <c r="B252" s="60" t="s">
        <v>583</v>
      </c>
      <c r="C252" s="60" t="s">
        <v>584</v>
      </c>
      <c r="D252" s="60" t="s">
        <v>582</v>
      </c>
      <c r="E252" s="60" t="s">
        <v>21</v>
      </c>
      <c r="F252" s="34">
        <v>20</v>
      </c>
      <c r="G252" s="61">
        <v>15</v>
      </c>
      <c r="H252" s="21">
        <f t="shared" si="3"/>
        <v>300</v>
      </c>
      <c r="I252" s="68">
        <v>7</v>
      </c>
      <c r="J252" s="68">
        <v>177</v>
      </c>
      <c r="K252" s="39" t="s">
        <v>401</v>
      </c>
      <c r="L252" s="60" t="s">
        <v>23</v>
      </c>
      <c r="M252" s="34"/>
    </row>
    <row r="253" spans="1:13" s="4" customFormat="1" ht="24.95" customHeight="1" x14ac:dyDescent="0.3">
      <c r="A253" s="19">
        <v>248</v>
      </c>
      <c r="B253" s="60" t="s">
        <v>585</v>
      </c>
      <c r="C253" s="60" t="s">
        <v>145</v>
      </c>
      <c r="D253" s="60" t="s">
        <v>586</v>
      </c>
      <c r="E253" s="60" t="s">
        <v>21</v>
      </c>
      <c r="F253" s="34">
        <v>6</v>
      </c>
      <c r="G253" s="61">
        <v>50</v>
      </c>
      <c r="H253" s="21">
        <f t="shared" si="3"/>
        <v>300</v>
      </c>
      <c r="I253" s="68">
        <v>7</v>
      </c>
      <c r="J253" s="68">
        <v>177</v>
      </c>
      <c r="K253" s="39" t="s">
        <v>401</v>
      </c>
      <c r="L253" s="60" t="s">
        <v>23</v>
      </c>
      <c r="M253" s="34"/>
    </row>
    <row r="254" spans="1:13" s="4" customFormat="1" ht="24.95" customHeight="1" x14ac:dyDescent="0.3">
      <c r="A254" s="19">
        <v>249</v>
      </c>
      <c r="B254" s="60" t="s">
        <v>44</v>
      </c>
      <c r="C254" s="60" t="s">
        <v>45</v>
      </c>
      <c r="D254" s="60" t="s">
        <v>587</v>
      </c>
      <c r="E254" s="60" t="s">
        <v>588</v>
      </c>
      <c r="F254" s="34">
        <v>2</v>
      </c>
      <c r="G254" s="62">
        <v>35</v>
      </c>
      <c r="H254" s="21">
        <f t="shared" si="3"/>
        <v>70</v>
      </c>
      <c r="I254" s="68">
        <v>7</v>
      </c>
      <c r="J254" s="68">
        <v>177</v>
      </c>
      <c r="K254" s="39" t="s">
        <v>401</v>
      </c>
      <c r="L254" s="60" t="s">
        <v>589</v>
      </c>
      <c r="M254" s="34"/>
    </row>
    <row r="255" spans="1:13" s="4" customFormat="1" ht="38.1" customHeight="1" x14ac:dyDescent="0.3">
      <c r="A255" s="19">
        <v>250</v>
      </c>
      <c r="B255" s="24" t="s">
        <v>590</v>
      </c>
      <c r="C255" s="47" t="s">
        <v>591</v>
      </c>
      <c r="D255" s="27" t="s">
        <v>592</v>
      </c>
      <c r="E255" s="47" t="s">
        <v>43</v>
      </c>
      <c r="F255" s="47">
        <v>4</v>
      </c>
      <c r="G255" s="23">
        <v>56</v>
      </c>
      <c r="H255" s="21">
        <f t="shared" si="3"/>
        <v>224</v>
      </c>
      <c r="I255" s="20">
        <v>11</v>
      </c>
      <c r="J255" s="20">
        <v>302</v>
      </c>
      <c r="K255" s="39" t="s">
        <v>401</v>
      </c>
      <c r="L255" s="20" t="s">
        <v>38</v>
      </c>
      <c r="M255" s="19"/>
    </row>
    <row r="256" spans="1:13" s="4" customFormat="1" ht="39" customHeight="1" x14ac:dyDescent="0.3">
      <c r="A256" s="19">
        <v>251</v>
      </c>
      <c r="B256" s="24" t="s">
        <v>590</v>
      </c>
      <c r="C256" s="47" t="s">
        <v>591</v>
      </c>
      <c r="D256" s="27" t="s">
        <v>593</v>
      </c>
      <c r="E256" s="47" t="s">
        <v>43</v>
      </c>
      <c r="F256" s="47">
        <v>4</v>
      </c>
      <c r="G256" s="23">
        <v>21</v>
      </c>
      <c r="H256" s="21">
        <f t="shared" si="3"/>
        <v>84</v>
      </c>
      <c r="I256" s="20">
        <v>11</v>
      </c>
      <c r="J256" s="20">
        <v>302</v>
      </c>
      <c r="K256" s="39" t="s">
        <v>401</v>
      </c>
      <c r="L256" s="20" t="s">
        <v>38</v>
      </c>
      <c r="M256" s="19"/>
    </row>
    <row r="257" spans="1:13" s="4" customFormat="1" ht="24.95" customHeight="1" x14ac:dyDescent="0.3">
      <c r="A257" s="19">
        <v>252</v>
      </c>
      <c r="B257" s="20" t="s">
        <v>594</v>
      </c>
      <c r="C257" s="20" t="s">
        <v>595</v>
      </c>
      <c r="D257" s="20" t="s">
        <v>596</v>
      </c>
      <c r="E257" s="20" t="s">
        <v>43</v>
      </c>
      <c r="F257" s="20">
        <v>8</v>
      </c>
      <c r="G257" s="23">
        <v>120</v>
      </c>
      <c r="H257" s="21">
        <f t="shared" si="3"/>
        <v>960</v>
      </c>
      <c r="I257" s="20">
        <v>9</v>
      </c>
      <c r="J257" s="20">
        <v>241</v>
      </c>
      <c r="K257" s="39" t="s">
        <v>401</v>
      </c>
      <c r="L257" s="20" t="s">
        <v>38</v>
      </c>
      <c r="M257" s="19"/>
    </row>
    <row r="258" spans="1:13" s="4" customFormat="1" ht="24.95" customHeight="1" x14ac:dyDescent="0.3">
      <c r="A258" s="19">
        <v>253</v>
      </c>
      <c r="B258" s="20" t="s">
        <v>597</v>
      </c>
      <c r="C258" s="20" t="s">
        <v>79</v>
      </c>
      <c r="D258" s="20" t="s">
        <v>598</v>
      </c>
      <c r="E258" s="20" t="s">
        <v>43</v>
      </c>
      <c r="F258" s="20">
        <v>4</v>
      </c>
      <c r="G258" s="21">
        <v>150</v>
      </c>
      <c r="H258" s="21">
        <f t="shared" si="3"/>
        <v>600</v>
      </c>
      <c r="I258" s="20">
        <v>2</v>
      </c>
      <c r="J258" s="20">
        <v>60</v>
      </c>
      <c r="K258" s="39" t="s">
        <v>599</v>
      </c>
      <c r="L258" s="20" t="s">
        <v>69</v>
      </c>
      <c r="M258" s="19"/>
    </row>
    <row r="259" spans="1:13" s="4" customFormat="1" ht="24.95" customHeight="1" x14ac:dyDescent="0.3">
      <c r="A259" s="19">
        <v>254</v>
      </c>
      <c r="B259" s="20" t="s">
        <v>600</v>
      </c>
      <c r="C259" s="44" t="s">
        <v>443</v>
      </c>
      <c r="D259" s="20" t="s">
        <v>601</v>
      </c>
      <c r="E259" s="20" t="s">
        <v>131</v>
      </c>
      <c r="F259" s="20">
        <v>2</v>
      </c>
      <c r="G259" s="21">
        <v>250</v>
      </c>
      <c r="H259" s="21">
        <f t="shared" si="3"/>
        <v>500</v>
      </c>
      <c r="I259" s="20">
        <v>7</v>
      </c>
      <c r="J259" s="20">
        <v>210</v>
      </c>
      <c r="K259" s="39" t="s">
        <v>599</v>
      </c>
      <c r="L259" s="20" t="s">
        <v>602</v>
      </c>
      <c r="M259" s="19"/>
    </row>
    <row r="260" spans="1:13" s="4" customFormat="1" ht="24.95" customHeight="1" x14ac:dyDescent="0.3">
      <c r="A260" s="19">
        <v>255</v>
      </c>
      <c r="B260" s="20" t="s">
        <v>404</v>
      </c>
      <c r="C260" s="20" t="s">
        <v>308</v>
      </c>
      <c r="D260" s="20" t="s">
        <v>603</v>
      </c>
      <c r="E260" s="20" t="s">
        <v>47</v>
      </c>
      <c r="F260" s="20">
        <v>10</v>
      </c>
      <c r="G260" s="23">
        <v>79</v>
      </c>
      <c r="H260" s="21">
        <f t="shared" si="3"/>
        <v>790</v>
      </c>
      <c r="I260" s="20">
        <v>7</v>
      </c>
      <c r="J260" s="20">
        <v>210</v>
      </c>
      <c r="K260" s="39" t="s">
        <v>599</v>
      </c>
      <c r="L260" s="20" t="s">
        <v>602</v>
      </c>
      <c r="M260" s="19"/>
    </row>
    <row r="261" spans="1:13" s="4" customFormat="1" ht="24.95" customHeight="1" x14ac:dyDescent="0.3">
      <c r="A261" s="19">
        <v>256</v>
      </c>
      <c r="B261" s="20" t="s">
        <v>406</v>
      </c>
      <c r="C261" s="20" t="s">
        <v>308</v>
      </c>
      <c r="D261" s="20" t="s">
        <v>604</v>
      </c>
      <c r="E261" s="20" t="s">
        <v>47</v>
      </c>
      <c r="F261" s="20">
        <v>10</v>
      </c>
      <c r="G261" s="23">
        <v>59</v>
      </c>
      <c r="H261" s="21">
        <f t="shared" si="3"/>
        <v>590</v>
      </c>
      <c r="I261" s="20">
        <v>7</v>
      </c>
      <c r="J261" s="20">
        <v>210</v>
      </c>
      <c r="K261" s="39" t="s">
        <v>599</v>
      </c>
      <c r="L261" s="20" t="s">
        <v>602</v>
      </c>
      <c r="M261" s="19"/>
    </row>
    <row r="262" spans="1:13" s="4" customFormat="1" ht="24.95" customHeight="1" x14ac:dyDescent="0.3">
      <c r="A262" s="19">
        <v>257</v>
      </c>
      <c r="B262" s="20" t="s">
        <v>605</v>
      </c>
      <c r="C262" s="20" t="s">
        <v>123</v>
      </c>
      <c r="D262" s="20" t="s">
        <v>124</v>
      </c>
      <c r="E262" s="20" t="s">
        <v>47</v>
      </c>
      <c r="F262" s="20">
        <v>8</v>
      </c>
      <c r="G262" s="23">
        <v>16</v>
      </c>
      <c r="H262" s="21">
        <f t="shared" ref="H262:H325" si="4">G262*F262</f>
        <v>128</v>
      </c>
      <c r="I262" s="20">
        <v>2</v>
      </c>
      <c r="J262" s="20">
        <v>60</v>
      </c>
      <c r="K262" s="39" t="s">
        <v>599</v>
      </c>
      <c r="L262" s="20" t="s">
        <v>602</v>
      </c>
      <c r="M262" s="19"/>
    </row>
    <row r="263" spans="1:13" s="4" customFormat="1" ht="24.95" customHeight="1" x14ac:dyDescent="0.3">
      <c r="A263" s="19">
        <v>258</v>
      </c>
      <c r="B263" s="69" t="s">
        <v>606</v>
      </c>
      <c r="C263" s="70" t="s">
        <v>607</v>
      </c>
      <c r="D263" s="20" t="s">
        <v>608</v>
      </c>
      <c r="E263" s="20" t="s">
        <v>28</v>
      </c>
      <c r="F263" s="20">
        <v>4</v>
      </c>
      <c r="G263" s="21">
        <v>420</v>
      </c>
      <c r="H263" s="21">
        <f t="shared" si="4"/>
        <v>1680</v>
      </c>
      <c r="I263" s="20">
        <v>5</v>
      </c>
      <c r="J263" s="20">
        <v>125</v>
      </c>
      <c r="K263" s="39" t="s">
        <v>599</v>
      </c>
      <c r="L263" s="20" t="s">
        <v>602</v>
      </c>
      <c r="M263" s="19"/>
    </row>
    <row r="264" spans="1:13" s="4" customFormat="1" ht="24.95" customHeight="1" x14ac:dyDescent="0.3">
      <c r="A264" s="19">
        <v>259</v>
      </c>
      <c r="B264" s="69" t="s">
        <v>609</v>
      </c>
      <c r="C264" s="70" t="s">
        <v>459</v>
      </c>
      <c r="D264" s="20" t="s">
        <v>608</v>
      </c>
      <c r="E264" s="20" t="s">
        <v>28</v>
      </c>
      <c r="F264" s="20">
        <v>3</v>
      </c>
      <c r="G264" s="70">
        <v>480</v>
      </c>
      <c r="H264" s="21">
        <f t="shared" si="4"/>
        <v>1440</v>
      </c>
      <c r="I264" s="20">
        <v>4</v>
      </c>
      <c r="J264" s="20">
        <v>120</v>
      </c>
      <c r="K264" s="39" t="s">
        <v>599</v>
      </c>
      <c r="L264" s="20" t="s">
        <v>602</v>
      </c>
      <c r="M264" s="19"/>
    </row>
    <row r="265" spans="1:13" s="4" customFormat="1" ht="24.95" customHeight="1" x14ac:dyDescent="0.3">
      <c r="A265" s="19">
        <v>260</v>
      </c>
      <c r="B265" s="69" t="s">
        <v>610</v>
      </c>
      <c r="C265" s="70" t="s">
        <v>452</v>
      </c>
      <c r="D265" s="69" t="s">
        <v>457</v>
      </c>
      <c r="E265" s="70" t="s">
        <v>53</v>
      </c>
      <c r="F265" s="20">
        <v>5</v>
      </c>
      <c r="G265" s="70">
        <v>300</v>
      </c>
      <c r="H265" s="21">
        <f t="shared" si="4"/>
        <v>1500</v>
      </c>
      <c r="I265" s="20">
        <v>9</v>
      </c>
      <c r="J265" s="20">
        <v>245</v>
      </c>
      <c r="K265" s="39" t="s">
        <v>599</v>
      </c>
      <c r="L265" s="20" t="s">
        <v>602</v>
      </c>
      <c r="M265" s="19"/>
    </row>
    <row r="266" spans="1:13" s="4" customFormat="1" ht="24.95" customHeight="1" x14ac:dyDescent="0.3">
      <c r="A266" s="19">
        <v>261</v>
      </c>
      <c r="B266" s="24" t="s">
        <v>611</v>
      </c>
      <c r="C266" s="70" t="s">
        <v>584</v>
      </c>
      <c r="D266" s="24" t="s">
        <v>612</v>
      </c>
      <c r="E266" s="24" t="s">
        <v>21</v>
      </c>
      <c r="F266" s="20">
        <v>1</v>
      </c>
      <c r="G266" s="70">
        <v>40</v>
      </c>
      <c r="H266" s="21">
        <f t="shared" si="4"/>
        <v>40</v>
      </c>
      <c r="I266" s="20">
        <v>2</v>
      </c>
      <c r="J266" s="20">
        <v>60</v>
      </c>
      <c r="K266" s="39" t="s">
        <v>599</v>
      </c>
      <c r="L266" s="20" t="s">
        <v>602</v>
      </c>
      <c r="M266" s="19"/>
    </row>
    <row r="267" spans="1:13" s="4" customFormat="1" ht="24.95" customHeight="1" x14ac:dyDescent="0.3">
      <c r="A267" s="19">
        <v>262</v>
      </c>
      <c r="B267" s="24" t="s">
        <v>613</v>
      </c>
      <c r="C267" s="70" t="s">
        <v>193</v>
      </c>
      <c r="D267" s="24" t="s">
        <v>612</v>
      </c>
      <c r="E267" s="24" t="s">
        <v>21</v>
      </c>
      <c r="F267" s="24">
        <v>1</v>
      </c>
      <c r="G267" s="70">
        <v>115</v>
      </c>
      <c r="H267" s="21">
        <f t="shared" si="4"/>
        <v>115</v>
      </c>
      <c r="I267" s="20">
        <v>2</v>
      </c>
      <c r="J267" s="20">
        <v>60</v>
      </c>
      <c r="K267" s="39" t="s">
        <v>599</v>
      </c>
      <c r="L267" s="20" t="s">
        <v>602</v>
      </c>
      <c r="M267" s="19"/>
    </row>
    <row r="268" spans="1:13" s="4" customFormat="1" ht="24.95" customHeight="1" x14ac:dyDescent="0.3">
      <c r="A268" s="19">
        <v>263</v>
      </c>
      <c r="B268" s="69" t="s">
        <v>614</v>
      </c>
      <c r="C268" s="70" t="s">
        <v>193</v>
      </c>
      <c r="D268" s="69" t="s">
        <v>615</v>
      </c>
      <c r="E268" s="70" t="s">
        <v>28</v>
      </c>
      <c r="F268" s="20">
        <v>2</v>
      </c>
      <c r="G268" s="70">
        <v>700</v>
      </c>
      <c r="H268" s="21">
        <f t="shared" si="4"/>
        <v>1400</v>
      </c>
      <c r="I268" s="20">
        <v>7</v>
      </c>
      <c r="J268" s="20">
        <v>210</v>
      </c>
      <c r="K268" s="39" t="s">
        <v>599</v>
      </c>
      <c r="L268" s="20" t="s">
        <v>602</v>
      </c>
      <c r="M268" s="19"/>
    </row>
    <row r="269" spans="1:13" s="4" customFormat="1" ht="24.95" customHeight="1" x14ac:dyDescent="0.3">
      <c r="A269" s="19">
        <v>264</v>
      </c>
      <c r="B269" s="69" t="s">
        <v>616</v>
      </c>
      <c r="C269" s="70" t="s">
        <v>193</v>
      </c>
      <c r="D269" s="69" t="s">
        <v>617</v>
      </c>
      <c r="E269" s="70" t="s">
        <v>47</v>
      </c>
      <c r="F269" s="20">
        <v>1</v>
      </c>
      <c r="G269" s="70">
        <v>105</v>
      </c>
      <c r="H269" s="21">
        <f t="shared" si="4"/>
        <v>105</v>
      </c>
      <c r="I269" s="20">
        <v>5</v>
      </c>
      <c r="J269" s="20">
        <v>125</v>
      </c>
      <c r="K269" s="39" t="s">
        <v>599</v>
      </c>
      <c r="L269" s="20" t="s">
        <v>602</v>
      </c>
      <c r="M269" s="19"/>
    </row>
    <row r="270" spans="1:13" s="4" customFormat="1" ht="24.95" customHeight="1" x14ac:dyDescent="0.3">
      <c r="A270" s="19">
        <v>265</v>
      </c>
      <c r="B270" s="69" t="s">
        <v>618</v>
      </c>
      <c r="C270" s="70" t="s">
        <v>188</v>
      </c>
      <c r="D270" s="69" t="s">
        <v>619</v>
      </c>
      <c r="E270" s="70" t="s">
        <v>47</v>
      </c>
      <c r="F270" s="20">
        <v>4</v>
      </c>
      <c r="G270" s="70">
        <v>160</v>
      </c>
      <c r="H270" s="21">
        <f t="shared" si="4"/>
        <v>640</v>
      </c>
      <c r="I270" s="20">
        <v>7</v>
      </c>
      <c r="J270" s="20">
        <v>210</v>
      </c>
      <c r="K270" s="39" t="s">
        <v>599</v>
      </c>
      <c r="L270" s="20" t="s">
        <v>602</v>
      </c>
      <c r="M270" s="19"/>
    </row>
    <row r="271" spans="1:13" s="4" customFormat="1" ht="24.95" customHeight="1" x14ac:dyDescent="0.3">
      <c r="A271" s="19">
        <v>266</v>
      </c>
      <c r="B271" s="69" t="s">
        <v>620</v>
      </c>
      <c r="C271" s="70" t="s">
        <v>193</v>
      </c>
      <c r="D271" s="69" t="s">
        <v>621</v>
      </c>
      <c r="E271" s="70" t="s">
        <v>28</v>
      </c>
      <c r="F271" s="24">
        <v>2</v>
      </c>
      <c r="G271" s="70">
        <v>300</v>
      </c>
      <c r="H271" s="21">
        <f t="shared" si="4"/>
        <v>600</v>
      </c>
      <c r="I271" s="20">
        <v>7</v>
      </c>
      <c r="J271" s="20">
        <v>210</v>
      </c>
      <c r="K271" s="39" t="s">
        <v>599</v>
      </c>
      <c r="L271" s="20" t="s">
        <v>602</v>
      </c>
      <c r="M271" s="19"/>
    </row>
    <row r="272" spans="1:13" s="4" customFormat="1" ht="24.95" customHeight="1" x14ac:dyDescent="0.3">
      <c r="A272" s="19">
        <v>267</v>
      </c>
      <c r="B272" s="24" t="s">
        <v>622</v>
      </c>
      <c r="C272" s="70" t="s">
        <v>623</v>
      </c>
      <c r="D272" s="24" t="s">
        <v>624</v>
      </c>
      <c r="E272" s="70" t="s">
        <v>53</v>
      </c>
      <c r="F272" s="24">
        <v>2</v>
      </c>
      <c r="G272" s="70">
        <v>80</v>
      </c>
      <c r="H272" s="21">
        <f t="shared" si="4"/>
        <v>160</v>
      </c>
      <c r="I272" s="20">
        <v>5</v>
      </c>
      <c r="J272" s="20">
        <v>125</v>
      </c>
      <c r="K272" s="39" t="s">
        <v>599</v>
      </c>
      <c r="L272" s="20" t="s">
        <v>602</v>
      </c>
      <c r="M272" s="19"/>
    </row>
    <row r="273" spans="1:13" s="4" customFormat="1" ht="24.95" customHeight="1" x14ac:dyDescent="0.3">
      <c r="A273" s="19">
        <v>268</v>
      </c>
      <c r="B273" s="24" t="s">
        <v>625</v>
      </c>
      <c r="C273" s="70" t="s">
        <v>193</v>
      </c>
      <c r="D273" s="24" t="s">
        <v>626</v>
      </c>
      <c r="E273" s="70" t="s">
        <v>53</v>
      </c>
      <c r="F273" s="20">
        <v>2</v>
      </c>
      <c r="G273" s="70">
        <v>68</v>
      </c>
      <c r="H273" s="21">
        <f t="shared" si="4"/>
        <v>136</v>
      </c>
      <c r="I273" s="20">
        <v>5</v>
      </c>
      <c r="J273" s="20">
        <v>125</v>
      </c>
      <c r="K273" s="39" t="s">
        <v>599</v>
      </c>
      <c r="L273" s="20" t="s">
        <v>602</v>
      </c>
      <c r="M273" s="19"/>
    </row>
    <row r="274" spans="1:13" s="4" customFormat="1" ht="24.95" customHeight="1" x14ac:dyDescent="0.3">
      <c r="A274" s="19">
        <v>269</v>
      </c>
      <c r="B274" s="24" t="s">
        <v>627</v>
      </c>
      <c r="C274" s="70" t="s">
        <v>628</v>
      </c>
      <c r="D274" s="24" t="s">
        <v>629</v>
      </c>
      <c r="E274" s="70" t="s">
        <v>28</v>
      </c>
      <c r="F274" s="20">
        <v>6</v>
      </c>
      <c r="G274" s="57">
        <v>500</v>
      </c>
      <c r="H274" s="21">
        <f t="shared" si="4"/>
        <v>3000</v>
      </c>
      <c r="I274" s="20">
        <v>7</v>
      </c>
      <c r="J274" s="20">
        <v>210</v>
      </c>
      <c r="K274" s="39" t="s">
        <v>599</v>
      </c>
      <c r="L274" s="20" t="s">
        <v>602</v>
      </c>
      <c r="M274" s="19"/>
    </row>
    <row r="275" spans="1:13" s="4" customFormat="1" ht="24.95" customHeight="1" x14ac:dyDescent="0.3">
      <c r="A275" s="19">
        <v>270</v>
      </c>
      <c r="B275" s="24" t="s">
        <v>630</v>
      </c>
      <c r="C275" s="70" t="s">
        <v>459</v>
      </c>
      <c r="D275" s="24" t="s">
        <v>608</v>
      </c>
      <c r="E275" s="70" t="s">
        <v>28</v>
      </c>
      <c r="F275" s="20">
        <v>3</v>
      </c>
      <c r="G275" s="57">
        <v>200</v>
      </c>
      <c r="H275" s="21">
        <f t="shared" si="4"/>
        <v>600</v>
      </c>
      <c r="I275" s="20">
        <v>5</v>
      </c>
      <c r="J275" s="20">
        <v>125</v>
      </c>
      <c r="K275" s="39" t="s">
        <v>599</v>
      </c>
      <c r="L275" s="20" t="s">
        <v>602</v>
      </c>
      <c r="M275" s="19"/>
    </row>
    <row r="276" spans="1:13" s="4" customFormat="1" ht="24.95" customHeight="1" x14ac:dyDescent="0.3">
      <c r="A276" s="19">
        <v>271</v>
      </c>
      <c r="B276" s="24" t="s">
        <v>631</v>
      </c>
      <c r="C276" s="70" t="s">
        <v>632</v>
      </c>
      <c r="D276" s="24" t="s">
        <v>633</v>
      </c>
      <c r="E276" s="70" t="s">
        <v>28</v>
      </c>
      <c r="F276" s="24">
        <v>1</v>
      </c>
      <c r="G276" s="57">
        <v>80</v>
      </c>
      <c r="H276" s="21">
        <f t="shared" si="4"/>
        <v>80</v>
      </c>
      <c r="I276" s="20">
        <v>5</v>
      </c>
      <c r="J276" s="20">
        <v>125</v>
      </c>
      <c r="K276" s="39" t="s">
        <v>599</v>
      </c>
      <c r="L276" s="20" t="s">
        <v>602</v>
      </c>
      <c r="M276" s="19"/>
    </row>
    <row r="277" spans="1:13" s="4" customFormat="1" ht="24.95" customHeight="1" x14ac:dyDescent="0.3">
      <c r="A277" s="19">
        <v>272</v>
      </c>
      <c r="B277" s="69" t="s">
        <v>634</v>
      </c>
      <c r="C277" s="70" t="s">
        <v>193</v>
      </c>
      <c r="D277" s="69" t="s">
        <v>635</v>
      </c>
      <c r="E277" s="70" t="s">
        <v>47</v>
      </c>
      <c r="F277" s="24">
        <v>7</v>
      </c>
      <c r="G277" s="57">
        <v>49</v>
      </c>
      <c r="H277" s="21">
        <f t="shared" si="4"/>
        <v>343</v>
      </c>
      <c r="I277" s="20">
        <v>7</v>
      </c>
      <c r="J277" s="20">
        <v>210</v>
      </c>
      <c r="K277" s="39" t="s">
        <v>599</v>
      </c>
      <c r="L277" s="20" t="s">
        <v>602</v>
      </c>
      <c r="M277" s="19"/>
    </row>
    <row r="278" spans="1:13" s="4" customFormat="1" ht="24.95" customHeight="1" x14ac:dyDescent="0.3">
      <c r="A278" s="19">
        <v>273</v>
      </c>
      <c r="B278" s="24" t="s">
        <v>636</v>
      </c>
      <c r="C278" s="70" t="s">
        <v>193</v>
      </c>
      <c r="D278" s="24" t="s">
        <v>637</v>
      </c>
      <c r="E278" s="24" t="s">
        <v>47</v>
      </c>
      <c r="F278" s="24">
        <v>2</v>
      </c>
      <c r="G278" s="70">
        <v>150</v>
      </c>
      <c r="H278" s="21">
        <f t="shared" si="4"/>
        <v>300</v>
      </c>
      <c r="I278" s="20">
        <v>7</v>
      </c>
      <c r="J278" s="20">
        <v>210</v>
      </c>
      <c r="K278" s="39" t="s">
        <v>599</v>
      </c>
      <c r="L278" s="20" t="s">
        <v>602</v>
      </c>
      <c r="M278" s="19"/>
    </row>
    <row r="279" spans="1:13" s="4" customFormat="1" ht="24.95" customHeight="1" x14ac:dyDescent="0.3">
      <c r="A279" s="19">
        <v>274</v>
      </c>
      <c r="B279" s="24" t="s">
        <v>636</v>
      </c>
      <c r="C279" s="70" t="s">
        <v>193</v>
      </c>
      <c r="D279" s="24" t="s">
        <v>638</v>
      </c>
      <c r="E279" s="24" t="s">
        <v>47</v>
      </c>
      <c r="F279" s="24">
        <v>2</v>
      </c>
      <c r="G279" s="70">
        <v>150</v>
      </c>
      <c r="H279" s="21">
        <f t="shared" si="4"/>
        <v>300</v>
      </c>
      <c r="I279" s="20">
        <v>7</v>
      </c>
      <c r="J279" s="20">
        <v>210</v>
      </c>
      <c r="K279" s="39" t="s">
        <v>599</v>
      </c>
      <c r="L279" s="20" t="s">
        <v>602</v>
      </c>
      <c r="M279" s="19"/>
    </row>
    <row r="280" spans="1:13" s="4" customFormat="1" ht="24.95" customHeight="1" x14ac:dyDescent="0.3">
      <c r="A280" s="19">
        <v>275</v>
      </c>
      <c r="B280" s="69" t="s">
        <v>639</v>
      </c>
      <c r="C280" s="70" t="s">
        <v>459</v>
      </c>
      <c r="D280" s="69" t="s">
        <v>640</v>
      </c>
      <c r="E280" s="70" t="s">
        <v>169</v>
      </c>
      <c r="F280" s="24">
        <v>1</v>
      </c>
      <c r="G280" s="70">
        <v>1200</v>
      </c>
      <c r="H280" s="21">
        <f t="shared" si="4"/>
        <v>1200</v>
      </c>
      <c r="I280" s="20">
        <v>2</v>
      </c>
      <c r="J280" s="20">
        <v>60</v>
      </c>
      <c r="K280" s="39" t="s">
        <v>599</v>
      </c>
      <c r="L280" s="20" t="s">
        <v>602</v>
      </c>
      <c r="M280" s="19"/>
    </row>
    <row r="281" spans="1:13" s="4" customFormat="1" ht="24.95" customHeight="1" x14ac:dyDescent="0.3">
      <c r="A281" s="19">
        <v>276</v>
      </c>
      <c r="B281" s="69" t="s">
        <v>641</v>
      </c>
      <c r="C281" s="70" t="s">
        <v>93</v>
      </c>
      <c r="D281" s="69" t="s">
        <v>642</v>
      </c>
      <c r="E281" s="70" t="s">
        <v>47</v>
      </c>
      <c r="F281" s="24">
        <v>6</v>
      </c>
      <c r="G281" s="70">
        <v>25</v>
      </c>
      <c r="H281" s="21">
        <f t="shared" si="4"/>
        <v>150</v>
      </c>
      <c r="I281" s="20">
        <v>7</v>
      </c>
      <c r="J281" s="20">
        <v>210</v>
      </c>
      <c r="K281" s="39" t="s">
        <v>599</v>
      </c>
      <c r="L281" s="20" t="s">
        <v>602</v>
      </c>
      <c r="M281" s="19"/>
    </row>
    <row r="282" spans="1:13" s="4" customFormat="1" ht="24.95" customHeight="1" x14ac:dyDescent="0.3">
      <c r="A282" s="19">
        <v>277</v>
      </c>
      <c r="B282" s="69" t="s">
        <v>643</v>
      </c>
      <c r="C282" s="70" t="s">
        <v>188</v>
      </c>
      <c r="D282" s="69" t="s">
        <v>644</v>
      </c>
      <c r="E282" s="24" t="s">
        <v>53</v>
      </c>
      <c r="F282" s="24">
        <v>2</v>
      </c>
      <c r="G282" s="42">
        <v>230</v>
      </c>
      <c r="H282" s="21">
        <f t="shared" si="4"/>
        <v>460</v>
      </c>
      <c r="I282" s="20">
        <v>2</v>
      </c>
      <c r="J282" s="20">
        <v>60</v>
      </c>
      <c r="K282" s="39" t="s">
        <v>599</v>
      </c>
      <c r="L282" s="20" t="s">
        <v>602</v>
      </c>
      <c r="M282" s="19"/>
    </row>
    <row r="283" spans="1:13" s="4" customFormat="1" ht="24.95" customHeight="1" x14ac:dyDescent="0.3">
      <c r="A283" s="19">
        <v>278</v>
      </c>
      <c r="B283" s="69" t="s">
        <v>645</v>
      </c>
      <c r="C283" s="70" t="s">
        <v>646</v>
      </c>
      <c r="D283" s="69" t="s">
        <v>647</v>
      </c>
      <c r="E283" s="30" t="s">
        <v>47</v>
      </c>
      <c r="F283" s="30">
        <v>20</v>
      </c>
      <c r="G283" s="71">
        <v>6</v>
      </c>
      <c r="H283" s="21">
        <f t="shared" si="4"/>
        <v>120</v>
      </c>
      <c r="I283" s="20">
        <v>2</v>
      </c>
      <c r="J283" s="20">
        <v>60</v>
      </c>
      <c r="K283" s="39" t="s">
        <v>599</v>
      </c>
      <c r="L283" s="20" t="s">
        <v>602</v>
      </c>
      <c r="M283" s="19"/>
    </row>
    <row r="284" spans="1:13" s="4" customFormat="1" ht="49.5" customHeight="1" x14ac:dyDescent="0.3">
      <c r="A284" s="19">
        <v>279</v>
      </c>
      <c r="B284" s="69" t="s">
        <v>648</v>
      </c>
      <c r="C284" s="57" t="s">
        <v>559</v>
      </c>
      <c r="D284" s="69" t="s">
        <v>649</v>
      </c>
      <c r="E284" s="24" t="s">
        <v>485</v>
      </c>
      <c r="F284" s="30">
        <v>2</v>
      </c>
      <c r="G284" s="72">
        <v>100</v>
      </c>
      <c r="H284" s="21">
        <f t="shared" si="4"/>
        <v>200</v>
      </c>
      <c r="I284" s="20">
        <v>2</v>
      </c>
      <c r="J284" s="20">
        <v>60</v>
      </c>
      <c r="K284" s="39" t="s">
        <v>599</v>
      </c>
      <c r="L284" s="20" t="s">
        <v>602</v>
      </c>
      <c r="M284" s="19"/>
    </row>
    <row r="285" spans="1:13" s="4" customFormat="1" ht="54.75" customHeight="1" x14ac:dyDescent="0.3">
      <c r="A285" s="19">
        <v>280</v>
      </c>
      <c r="B285" s="69" t="s">
        <v>650</v>
      </c>
      <c r="C285" s="57" t="s">
        <v>559</v>
      </c>
      <c r="D285" s="69" t="s">
        <v>651</v>
      </c>
      <c r="E285" s="70" t="s">
        <v>485</v>
      </c>
      <c r="F285" s="30">
        <v>4</v>
      </c>
      <c r="G285" s="72">
        <v>100</v>
      </c>
      <c r="H285" s="21">
        <f t="shared" si="4"/>
        <v>400</v>
      </c>
      <c r="I285" s="20">
        <v>5</v>
      </c>
      <c r="J285" s="20">
        <v>125</v>
      </c>
      <c r="K285" s="39" t="s">
        <v>599</v>
      </c>
      <c r="L285" s="20" t="s">
        <v>602</v>
      </c>
      <c r="M285" s="19"/>
    </row>
    <row r="286" spans="1:13" s="4" customFormat="1" ht="24.95" customHeight="1" x14ac:dyDescent="0.3">
      <c r="A286" s="19">
        <v>281</v>
      </c>
      <c r="B286" s="69" t="s">
        <v>652</v>
      </c>
      <c r="C286" s="57" t="s">
        <v>559</v>
      </c>
      <c r="D286" s="69" t="s">
        <v>653</v>
      </c>
      <c r="E286" s="70" t="s">
        <v>485</v>
      </c>
      <c r="F286" s="30">
        <v>2</v>
      </c>
      <c r="G286" s="72">
        <v>100</v>
      </c>
      <c r="H286" s="21">
        <f t="shared" si="4"/>
        <v>200</v>
      </c>
      <c r="I286" s="20">
        <v>5</v>
      </c>
      <c r="J286" s="20">
        <v>125</v>
      </c>
      <c r="K286" s="39" t="s">
        <v>599</v>
      </c>
      <c r="L286" s="20" t="s">
        <v>602</v>
      </c>
      <c r="M286" s="19"/>
    </row>
    <row r="287" spans="1:13" s="4" customFormat="1" ht="24.95" customHeight="1" x14ac:dyDescent="0.3">
      <c r="A287" s="19">
        <v>282</v>
      </c>
      <c r="B287" s="69" t="s">
        <v>654</v>
      </c>
      <c r="C287" s="57" t="s">
        <v>241</v>
      </c>
      <c r="D287" s="69" t="s">
        <v>655</v>
      </c>
      <c r="E287" s="70" t="s">
        <v>43</v>
      </c>
      <c r="F287" s="30">
        <v>6</v>
      </c>
      <c r="G287" s="71">
        <v>15</v>
      </c>
      <c r="H287" s="21">
        <f t="shared" si="4"/>
        <v>90</v>
      </c>
      <c r="I287" s="20">
        <v>2</v>
      </c>
      <c r="J287" s="20">
        <v>60</v>
      </c>
      <c r="K287" s="39" t="s">
        <v>599</v>
      </c>
      <c r="L287" s="20" t="s">
        <v>602</v>
      </c>
      <c r="M287" s="19"/>
    </row>
    <row r="288" spans="1:13" s="4" customFormat="1" ht="24.95" customHeight="1" x14ac:dyDescent="0.3">
      <c r="A288" s="19">
        <v>283</v>
      </c>
      <c r="B288" s="69" t="s">
        <v>656</v>
      </c>
      <c r="C288" s="70" t="s">
        <v>503</v>
      </c>
      <c r="D288" s="69" t="s">
        <v>657</v>
      </c>
      <c r="E288" s="30" t="s">
        <v>21</v>
      </c>
      <c r="F288" s="30">
        <v>1</v>
      </c>
      <c r="G288" s="71">
        <v>76</v>
      </c>
      <c r="H288" s="21">
        <f t="shared" si="4"/>
        <v>76</v>
      </c>
      <c r="I288" s="20">
        <v>5</v>
      </c>
      <c r="J288" s="20">
        <v>125</v>
      </c>
      <c r="K288" s="39" t="s">
        <v>599</v>
      </c>
      <c r="L288" s="20" t="s">
        <v>602</v>
      </c>
      <c r="M288" s="19"/>
    </row>
    <row r="289" spans="1:13" s="4" customFormat="1" ht="24.95" customHeight="1" x14ac:dyDescent="0.3">
      <c r="A289" s="19">
        <v>284</v>
      </c>
      <c r="B289" s="69" t="s">
        <v>658</v>
      </c>
      <c r="C289" s="70" t="s">
        <v>79</v>
      </c>
      <c r="D289" s="69" t="s">
        <v>210</v>
      </c>
      <c r="E289" s="70" t="s">
        <v>43</v>
      </c>
      <c r="F289" s="30">
        <v>200</v>
      </c>
      <c r="G289" s="70">
        <v>3</v>
      </c>
      <c r="H289" s="21">
        <f t="shared" si="4"/>
        <v>600</v>
      </c>
      <c r="I289" s="20">
        <v>7</v>
      </c>
      <c r="J289" s="20">
        <v>210</v>
      </c>
      <c r="K289" s="39" t="s">
        <v>599</v>
      </c>
      <c r="L289" s="20" t="s">
        <v>69</v>
      </c>
      <c r="M289" s="19"/>
    </row>
    <row r="290" spans="1:13" s="4" customFormat="1" ht="24.95" customHeight="1" x14ac:dyDescent="0.3">
      <c r="A290" s="19">
        <v>285</v>
      </c>
      <c r="B290" s="69" t="s">
        <v>659</v>
      </c>
      <c r="C290" s="57" t="s">
        <v>355</v>
      </c>
      <c r="D290" s="69" t="s">
        <v>660</v>
      </c>
      <c r="E290" s="70" t="s">
        <v>43</v>
      </c>
      <c r="F290" s="30">
        <v>20</v>
      </c>
      <c r="G290" s="57">
        <v>40</v>
      </c>
      <c r="H290" s="21">
        <f t="shared" si="4"/>
        <v>800</v>
      </c>
      <c r="I290" s="20">
        <v>5</v>
      </c>
      <c r="J290" s="20">
        <v>125</v>
      </c>
      <c r="K290" s="39" t="s">
        <v>599</v>
      </c>
      <c r="L290" s="20" t="s">
        <v>602</v>
      </c>
      <c r="M290" s="19"/>
    </row>
    <row r="291" spans="1:13" s="4" customFormat="1" ht="24.95" customHeight="1" x14ac:dyDescent="0.3">
      <c r="A291" s="19">
        <v>286</v>
      </c>
      <c r="B291" s="69" t="s">
        <v>661</v>
      </c>
      <c r="C291" s="70" t="s">
        <v>93</v>
      </c>
      <c r="D291" s="69" t="s">
        <v>662</v>
      </c>
      <c r="E291" s="70" t="s">
        <v>47</v>
      </c>
      <c r="F291" s="30">
        <v>2</v>
      </c>
      <c r="G291" s="70">
        <v>30</v>
      </c>
      <c r="H291" s="21">
        <f t="shared" si="4"/>
        <v>60</v>
      </c>
      <c r="I291" s="20">
        <v>2</v>
      </c>
      <c r="J291" s="20">
        <v>60</v>
      </c>
      <c r="K291" s="39" t="s">
        <v>599</v>
      </c>
      <c r="L291" s="20" t="s">
        <v>602</v>
      </c>
      <c r="M291" s="19"/>
    </row>
    <row r="292" spans="1:13" s="4" customFormat="1" ht="24.95" customHeight="1" x14ac:dyDescent="0.3">
      <c r="A292" s="19">
        <v>287</v>
      </c>
      <c r="B292" s="69" t="s">
        <v>663</v>
      </c>
      <c r="C292" s="70" t="s">
        <v>193</v>
      </c>
      <c r="D292" s="69" t="s">
        <v>664</v>
      </c>
      <c r="E292" s="70" t="s">
        <v>53</v>
      </c>
      <c r="F292" s="30">
        <v>1</v>
      </c>
      <c r="G292" s="70">
        <v>330</v>
      </c>
      <c r="H292" s="21">
        <f t="shared" si="4"/>
        <v>330</v>
      </c>
      <c r="I292" s="20">
        <v>5</v>
      </c>
      <c r="J292" s="20">
        <v>125</v>
      </c>
      <c r="K292" s="39" t="s">
        <v>599</v>
      </c>
      <c r="L292" s="20" t="s">
        <v>602</v>
      </c>
      <c r="M292" s="19"/>
    </row>
    <row r="293" spans="1:13" s="4" customFormat="1" ht="24.95" customHeight="1" x14ac:dyDescent="0.3">
      <c r="A293" s="19">
        <v>288</v>
      </c>
      <c r="B293" s="69" t="s">
        <v>665</v>
      </c>
      <c r="C293" s="70" t="s">
        <v>193</v>
      </c>
      <c r="D293" s="69" t="s">
        <v>666</v>
      </c>
      <c r="E293" s="70" t="s">
        <v>53</v>
      </c>
      <c r="F293" s="30">
        <v>1</v>
      </c>
      <c r="G293" s="70">
        <v>330</v>
      </c>
      <c r="H293" s="21">
        <f t="shared" si="4"/>
        <v>330</v>
      </c>
      <c r="I293" s="20">
        <v>5</v>
      </c>
      <c r="J293" s="20">
        <v>125</v>
      </c>
      <c r="K293" s="39" t="s">
        <v>599</v>
      </c>
      <c r="L293" s="20" t="s">
        <v>602</v>
      </c>
      <c r="M293" s="19"/>
    </row>
    <row r="294" spans="1:13" s="4" customFormat="1" ht="24.95" customHeight="1" x14ac:dyDescent="0.3">
      <c r="A294" s="19">
        <v>289</v>
      </c>
      <c r="B294" s="69" t="s">
        <v>667</v>
      </c>
      <c r="C294" s="70" t="s">
        <v>193</v>
      </c>
      <c r="D294" s="69" t="s">
        <v>666</v>
      </c>
      <c r="E294" s="70" t="s">
        <v>53</v>
      </c>
      <c r="F294" s="30">
        <v>1</v>
      </c>
      <c r="G294" s="70">
        <v>330</v>
      </c>
      <c r="H294" s="21">
        <f t="shared" si="4"/>
        <v>330</v>
      </c>
      <c r="I294" s="20">
        <v>5</v>
      </c>
      <c r="J294" s="20">
        <v>125</v>
      </c>
      <c r="K294" s="39" t="s">
        <v>599</v>
      </c>
      <c r="L294" s="20" t="s">
        <v>602</v>
      </c>
      <c r="M294" s="19"/>
    </row>
    <row r="295" spans="1:13" s="4" customFormat="1" ht="24.95" customHeight="1" x14ac:dyDescent="0.3">
      <c r="A295" s="19">
        <v>290</v>
      </c>
      <c r="B295" s="69" t="s">
        <v>668</v>
      </c>
      <c r="C295" s="70" t="s">
        <v>193</v>
      </c>
      <c r="D295" s="69" t="s">
        <v>669</v>
      </c>
      <c r="E295" s="70" t="s">
        <v>53</v>
      </c>
      <c r="F295" s="30">
        <v>1</v>
      </c>
      <c r="G295" s="70">
        <v>330</v>
      </c>
      <c r="H295" s="21">
        <f t="shared" si="4"/>
        <v>330</v>
      </c>
      <c r="I295" s="20">
        <v>5</v>
      </c>
      <c r="J295" s="20">
        <v>125</v>
      </c>
      <c r="K295" s="39" t="s">
        <v>599</v>
      </c>
      <c r="L295" s="20" t="s">
        <v>602</v>
      </c>
      <c r="M295" s="19"/>
    </row>
    <row r="296" spans="1:13" s="4" customFormat="1" ht="24.95" customHeight="1" x14ac:dyDescent="0.3">
      <c r="A296" s="19">
        <v>291</v>
      </c>
      <c r="B296" s="69" t="s">
        <v>670</v>
      </c>
      <c r="C296" s="70" t="s">
        <v>193</v>
      </c>
      <c r="D296" s="69" t="s">
        <v>671</v>
      </c>
      <c r="E296" s="70" t="s">
        <v>53</v>
      </c>
      <c r="F296" s="30">
        <v>1</v>
      </c>
      <c r="G296" s="70">
        <v>330</v>
      </c>
      <c r="H296" s="21">
        <f t="shared" si="4"/>
        <v>330</v>
      </c>
      <c r="I296" s="20">
        <v>5</v>
      </c>
      <c r="J296" s="20">
        <v>125</v>
      </c>
      <c r="K296" s="39" t="s">
        <v>599</v>
      </c>
      <c r="L296" s="20" t="s">
        <v>602</v>
      </c>
      <c r="M296" s="19"/>
    </row>
    <row r="297" spans="1:13" s="4" customFormat="1" ht="24.95" customHeight="1" x14ac:dyDescent="0.3">
      <c r="A297" s="19">
        <v>292</v>
      </c>
      <c r="B297" s="24" t="s">
        <v>672</v>
      </c>
      <c r="C297" s="70" t="s">
        <v>104</v>
      </c>
      <c r="D297" s="24" t="s">
        <v>673</v>
      </c>
      <c r="E297" s="30" t="s">
        <v>28</v>
      </c>
      <c r="F297" s="30">
        <v>25</v>
      </c>
      <c r="G297" s="57">
        <v>42</v>
      </c>
      <c r="H297" s="21">
        <f t="shared" si="4"/>
        <v>1050</v>
      </c>
      <c r="I297" s="20">
        <v>5</v>
      </c>
      <c r="J297" s="20">
        <v>125</v>
      </c>
      <c r="K297" s="39" t="s">
        <v>599</v>
      </c>
      <c r="L297" s="20" t="s">
        <v>602</v>
      </c>
      <c r="M297" s="19"/>
    </row>
    <row r="298" spans="1:13" s="4" customFormat="1" ht="24.95" customHeight="1" x14ac:dyDescent="0.3">
      <c r="A298" s="19">
        <v>293</v>
      </c>
      <c r="B298" s="24" t="s">
        <v>672</v>
      </c>
      <c r="C298" s="70" t="s">
        <v>104</v>
      </c>
      <c r="D298" s="24" t="s">
        <v>674</v>
      </c>
      <c r="E298" s="30" t="s">
        <v>28</v>
      </c>
      <c r="F298" s="30">
        <v>5</v>
      </c>
      <c r="G298" s="57">
        <v>42</v>
      </c>
      <c r="H298" s="21">
        <f t="shared" si="4"/>
        <v>210</v>
      </c>
      <c r="I298" s="20">
        <v>5</v>
      </c>
      <c r="J298" s="20">
        <v>125</v>
      </c>
      <c r="K298" s="39" t="s">
        <v>599</v>
      </c>
      <c r="L298" s="20" t="s">
        <v>602</v>
      </c>
      <c r="M298" s="19"/>
    </row>
    <row r="299" spans="1:13" s="4" customFormat="1" ht="24.95" customHeight="1" x14ac:dyDescent="0.3">
      <c r="A299" s="19">
        <v>294</v>
      </c>
      <c r="B299" s="24" t="s">
        <v>672</v>
      </c>
      <c r="C299" s="70" t="s">
        <v>104</v>
      </c>
      <c r="D299" s="24" t="s">
        <v>675</v>
      </c>
      <c r="E299" s="30" t="s">
        <v>28</v>
      </c>
      <c r="F299" s="30">
        <v>10</v>
      </c>
      <c r="G299" s="57">
        <v>42</v>
      </c>
      <c r="H299" s="21">
        <f t="shared" si="4"/>
        <v>420</v>
      </c>
      <c r="I299" s="20">
        <v>5</v>
      </c>
      <c r="J299" s="20">
        <v>125</v>
      </c>
      <c r="K299" s="39" t="s">
        <v>599</v>
      </c>
      <c r="L299" s="20" t="s">
        <v>602</v>
      </c>
      <c r="M299" s="19"/>
    </row>
    <row r="300" spans="1:13" s="4" customFormat="1" ht="24.95" customHeight="1" x14ac:dyDescent="0.3">
      <c r="A300" s="19">
        <v>295</v>
      </c>
      <c r="B300" s="69" t="s">
        <v>676</v>
      </c>
      <c r="C300" s="70" t="s">
        <v>185</v>
      </c>
      <c r="D300" s="69" t="s">
        <v>481</v>
      </c>
      <c r="E300" s="70" t="s">
        <v>21</v>
      </c>
      <c r="F300" s="30">
        <v>3</v>
      </c>
      <c r="G300" s="70">
        <v>150</v>
      </c>
      <c r="H300" s="21">
        <f t="shared" si="4"/>
        <v>450</v>
      </c>
      <c r="I300" s="20">
        <v>7</v>
      </c>
      <c r="J300" s="20">
        <v>210</v>
      </c>
      <c r="K300" s="39" t="s">
        <v>599</v>
      </c>
      <c r="L300" s="20" t="s">
        <v>602</v>
      </c>
      <c r="M300" s="19"/>
    </row>
    <row r="301" spans="1:13" s="4" customFormat="1" ht="24.95" customHeight="1" x14ac:dyDescent="0.3">
      <c r="A301" s="19">
        <v>296</v>
      </c>
      <c r="B301" s="69" t="s">
        <v>677</v>
      </c>
      <c r="C301" s="70" t="s">
        <v>185</v>
      </c>
      <c r="D301" s="69" t="s">
        <v>481</v>
      </c>
      <c r="E301" s="70" t="s">
        <v>21</v>
      </c>
      <c r="F301" s="30">
        <v>3</v>
      </c>
      <c r="G301" s="70">
        <v>120</v>
      </c>
      <c r="H301" s="21">
        <f t="shared" si="4"/>
        <v>360</v>
      </c>
      <c r="I301" s="20">
        <v>7</v>
      </c>
      <c r="J301" s="20">
        <v>210</v>
      </c>
      <c r="K301" s="39" t="s">
        <v>599</v>
      </c>
      <c r="L301" s="20" t="s">
        <v>602</v>
      </c>
      <c r="M301" s="19"/>
    </row>
    <row r="302" spans="1:13" s="4" customFormat="1" ht="24.95" customHeight="1" x14ac:dyDescent="0.3">
      <c r="A302" s="19">
        <v>297</v>
      </c>
      <c r="B302" s="69" t="s">
        <v>678</v>
      </c>
      <c r="C302" s="70" t="s">
        <v>79</v>
      </c>
      <c r="D302" s="69" t="s">
        <v>679</v>
      </c>
      <c r="E302" s="70" t="s">
        <v>43</v>
      </c>
      <c r="F302" s="30">
        <v>20</v>
      </c>
      <c r="G302" s="70">
        <v>40</v>
      </c>
      <c r="H302" s="21">
        <f t="shared" si="4"/>
        <v>800</v>
      </c>
      <c r="I302" s="20">
        <v>5</v>
      </c>
      <c r="J302" s="20">
        <v>125</v>
      </c>
      <c r="K302" s="39" t="s">
        <v>599</v>
      </c>
      <c r="L302" s="20" t="s">
        <v>602</v>
      </c>
      <c r="M302" s="19"/>
    </row>
    <row r="303" spans="1:13" s="4" customFormat="1" ht="24.95" customHeight="1" x14ac:dyDescent="0.3">
      <c r="A303" s="19">
        <v>298</v>
      </c>
      <c r="B303" s="69" t="s">
        <v>252</v>
      </c>
      <c r="C303" s="70" t="s">
        <v>253</v>
      </c>
      <c r="D303" s="69" t="s">
        <v>680</v>
      </c>
      <c r="E303" s="70" t="s">
        <v>47</v>
      </c>
      <c r="F303" s="30">
        <v>5</v>
      </c>
      <c r="G303" s="70">
        <v>8</v>
      </c>
      <c r="H303" s="21">
        <f t="shared" si="4"/>
        <v>40</v>
      </c>
      <c r="I303" s="20">
        <v>5</v>
      </c>
      <c r="J303" s="20">
        <v>125</v>
      </c>
      <c r="K303" s="39" t="s">
        <v>599</v>
      </c>
      <c r="L303" s="20" t="s">
        <v>602</v>
      </c>
      <c r="M303" s="19"/>
    </row>
    <row r="304" spans="1:13" s="4" customFormat="1" ht="24.95" customHeight="1" x14ac:dyDescent="0.3">
      <c r="A304" s="19">
        <v>299</v>
      </c>
      <c r="B304" s="69" t="s">
        <v>681</v>
      </c>
      <c r="C304" s="57" t="s">
        <v>591</v>
      </c>
      <c r="D304" s="69" t="s">
        <v>682</v>
      </c>
      <c r="E304" s="70" t="s">
        <v>43</v>
      </c>
      <c r="F304" s="30">
        <v>15</v>
      </c>
      <c r="G304" s="57">
        <v>32</v>
      </c>
      <c r="H304" s="21">
        <f t="shared" si="4"/>
        <v>480</v>
      </c>
      <c r="I304" s="20">
        <v>5</v>
      </c>
      <c r="J304" s="20">
        <v>125</v>
      </c>
      <c r="K304" s="39" t="s">
        <v>599</v>
      </c>
      <c r="L304" s="20" t="s">
        <v>602</v>
      </c>
      <c r="M304" s="19"/>
    </row>
    <row r="305" spans="1:13" s="4" customFormat="1" ht="24.95" customHeight="1" x14ac:dyDescent="0.3">
      <c r="A305" s="19">
        <v>300</v>
      </c>
      <c r="B305" s="69" t="s">
        <v>440</v>
      </c>
      <c r="C305" s="70" t="s">
        <v>79</v>
      </c>
      <c r="D305" s="69" t="s">
        <v>683</v>
      </c>
      <c r="E305" s="70" t="s">
        <v>47</v>
      </c>
      <c r="F305" s="30">
        <v>3</v>
      </c>
      <c r="G305" s="70">
        <v>25</v>
      </c>
      <c r="H305" s="21">
        <f t="shared" si="4"/>
        <v>75</v>
      </c>
      <c r="I305" s="20">
        <v>5</v>
      </c>
      <c r="J305" s="20">
        <v>125</v>
      </c>
      <c r="K305" s="39" t="s">
        <v>599</v>
      </c>
      <c r="L305" s="20" t="s">
        <v>602</v>
      </c>
      <c r="M305" s="19"/>
    </row>
    <row r="306" spans="1:13" s="4" customFormat="1" ht="24.95" customHeight="1" x14ac:dyDescent="0.3">
      <c r="A306" s="19">
        <v>301</v>
      </c>
      <c r="B306" s="69" t="s">
        <v>256</v>
      </c>
      <c r="C306" s="33" t="s">
        <v>32</v>
      </c>
      <c r="D306" s="69" t="s">
        <v>447</v>
      </c>
      <c r="E306" s="70" t="s">
        <v>21</v>
      </c>
      <c r="F306" s="30">
        <v>6</v>
      </c>
      <c r="G306" s="57">
        <v>32</v>
      </c>
      <c r="H306" s="21">
        <f t="shared" si="4"/>
        <v>192</v>
      </c>
      <c r="I306" s="20">
        <v>7</v>
      </c>
      <c r="J306" s="20">
        <v>210</v>
      </c>
      <c r="K306" s="39" t="s">
        <v>599</v>
      </c>
      <c r="L306" s="20" t="s">
        <v>602</v>
      </c>
      <c r="M306" s="19"/>
    </row>
    <row r="307" spans="1:13" s="4" customFormat="1" ht="24.95" customHeight="1" x14ac:dyDescent="0.3">
      <c r="A307" s="19">
        <v>302</v>
      </c>
      <c r="B307" s="69" t="s">
        <v>684</v>
      </c>
      <c r="C307" s="70" t="s">
        <v>79</v>
      </c>
      <c r="D307" s="69" t="s">
        <v>685</v>
      </c>
      <c r="E307" s="30" t="s">
        <v>47</v>
      </c>
      <c r="F307" s="30">
        <v>1</v>
      </c>
      <c r="G307" s="31">
        <v>120</v>
      </c>
      <c r="H307" s="21">
        <f t="shared" si="4"/>
        <v>120</v>
      </c>
      <c r="I307" s="20">
        <v>7</v>
      </c>
      <c r="J307" s="20">
        <v>210</v>
      </c>
      <c r="K307" s="39" t="s">
        <v>599</v>
      </c>
      <c r="L307" s="20" t="s">
        <v>602</v>
      </c>
      <c r="M307" s="19"/>
    </row>
    <row r="308" spans="1:13" s="4" customFormat="1" ht="24.95" customHeight="1" x14ac:dyDescent="0.3">
      <c r="A308" s="19">
        <v>303</v>
      </c>
      <c r="B308" s="69" t="s">
        <v>141</v>
      </c>
      <c r="C308" s="70" t="s">
        <v>142</v>
      </c>
      <c r="D308" s="69" t="s">
        <v>143</v>
      </c>
      <c r="E308" s="70" t="s">
        <v>61</v>
      </c>
      <c r="F308" s="30">
        <v>20</v>
      </c>
      <c r="G308" s="70">
        <v>5</v>
      </c>
      <c r="H308" s="21">
        <f t="shared" si="4"/>
        <v>100</v>
      </c>
      <c r="I308" s="20">
        <v>5</v>
      </c>
      <c r="J308" s="20">
        <v>125</v>
      </c>
      <c r="K308" s="39" t="s">
        <v>599</v>
      </c>
      <c r="L308" s="20" t="s">
        <v>602</v>
      </c>
      <c r="M308" s="19"/>
    </row>
    <row r="309" spans="1:13" s="4" customFormat="1" ht="24.95" customHeight="1" x14ac:dyDescent="0.3">
      <c r="A309" s="19">
        <v>304</v>
      </c>
      <c r="B309" s="69" t="s">
        <v>176</v>
      </c>
      <c r="C309" s="70" t="s">
        <v>145</v>
      </c>
      <c r="D309" s="69" t="s">
        <v>177</v>
      </c>
      <c r="E309" s="30" t="s">
        <v>21</v>
      </c>
      <c r="F309" s="30">
        <v>5</v>
      </c>
      <c r="G309" s="70">
        <v>16</v>
      </c>
      <c r="H309" s="21">
        <f t="shared" si="4"/>
        <v>80</v>
      </c>
      <c r="I309" s="20">
        <v>5</v>
      </c>
      <c r="J309" s="20">
        <v>125</v>
      </c>
      <c r="K309" s="39" t="s">
        <v>599</v>
      </c>
      <c r="L309" s="20" t="s">
        <v>602</v>
      </c>
      <c r="M309" s="19"/>
    </row>
    <row r="310" spans="1:13" s="4" customFormat="1" ht="24.95" customHeight="1" x14ac:dyDescent="0.3">
      <c r="A310" s="19">
        <v>305</v>
      </c>
      <c r="B310" s="69" t="s">
        <v>414</v>
      </c>
      <c r="C310" s="70" t="s">
        <v>227</v>
      </c>
      <c r="D310" s="69" t="s">
        <v>415</v>
      </c>
      <c r="E310" s="25" t="s">
        <v>47</v>
      </c>
      <c r="F310" s="24">
        <v>20</v>
      </c>
      <c r="G310" s="32">
        <v>5</v>
      </c>
      <c r="H310" s="21">
        <f t="shared" si="4"/>
        <v>100</v>
      </c>
      <c r="I310" s="20">
        <v>7</v>
      </c>
      <c r="J310" s="20">
        <v>210</v>
      </c>
      <c r="K310" s="39" t="s">
        <v>599</v>
      </c>
      <c r="L310" s="20" t="s">
        <v>602</v>
      </c>
      <c r="M310" s="19"/>
    </row>
    <row r="311" spans="1:13" s="4" customFormat="1" ht="24.95" customHeight="1" x14ac:dyDescent="0.3">
      <c r="A311" s="19">
        <v>306</v>
      </c>
      <c r="B311" s="69" t="s">
        <v>686</v>
      </c>
      <c r="C311" s="70" t="s">
        <v>346</v>
      </c>
      <c r="D311" s="69" t="s">
        <v>687</v>
      </c>
      <c r="E311" s="70" t="s">
        <v>28</v>
      </c>
      <c r="F311" s="24">
        <v>2</v>
      </c>
      <c r="G311" s="73">
        <v>200</v>
      </c>
      <c r="H311" s="21">
        <f t="shared" si="4"/>
        <v>400</v>
      </c>
      <c r="I311" s="20">
        <v>5</v>
      </c>
      <c r="J311" s="20">
        <v>125</v>
      </c>
      <c r="K311" s="39" t="s">
        <v>599</v>
      </c>
      <c r="L311" s="20" t="s">
        <v>602</v>
      </c>
      <c r="M311" s="19"/>
    </row>
    <row r="312" spans="1:13" s="4" customFormat="1" ht="24.95" customHeight="1" x14ac:dyDescent="0.3">
      <c r="A312" s="19">
        <v>307</v>
      </c>
      <c r="B312" s="69" t="s">
        <v>688</v>
      </c>
      <c r="C312" s="70" t="s">
        <v>689</v>
      </c>
      <c r="D312" s="69" t="s">
        <v>690</v>
      </c>
      <c r="E312" s="70" t="s">
        <v>28</v>
      </c>
      <c r="F312" s="24">
        <v>6</v>
      </c>
      <c r="G312" s="70">
        <v>60</v>
      </c>
      <c r="H312" s="21">
        <f t="shared" si="4"/>
        <v>360</v>
      </c>
      <c r="I312" s="20">
        <v>7</v>
      </c>
      <c r="J312" s="20">
        <v>210</v>
      </c>
      <c r="K312" s="39" t="s">
        <v>599</v>
      </c>
      <c r="L312" s="20" t="s">
        <v>602</v>
      </c>
      <c r="M312" s="19"/>
    </row>
    <row r="313" spans="1:13" s="4" customFormat="1" ht="24.95" customHeight="1" x14ac:dyDescent="0.3">
      <c r="A313" s="19">
        <v>308</v>
      </c>
      <c r="B313" s="69" t="s">
        <v>691</v>
      </c>
      <c r="C313" s="70" t="s">
        <v>79</v>
      </c>
      <c r="D313" s="69" t="s">
        <v>692</v>
      </c>
      <c r="E313" s="70" t="s">
        <v>43</v>
      </c>
      <c r="F313" s="24">
        <v>20</v>
      </c>
      <c r="G313" s="70">
        <v>7.5</v>
      </c>
      <c r="H313" s="21">
        <f t="shared" si="4"/>
        <v>150</v>
      </c>
      <c r="I313" s="20">
        <v>5</v>
      </c>
      <c r="J313" s="20">
        <v>125</v>
      </c>
      <c r="K313" s="39" t="s">
        <v>599</v>
      </c>
      <c r="L313" s="20" t="s">
        <v>602</v>
      </c>
      <c r="M313" s="19"/>
    </row>
    <row r="314" spans="1:13" s="4" customFormat="1" ht="24.95" customHeight="1" x14ac:dyDescent="0.3">
      <c r="A314" s="19">
        <v>309</v>
      </c>
      <c r="B314" s="69" t="s">
        <v>693</v>
      </c>
      <c r="C314" s="70" t="s">
        <v>694</v>
      </c>
      <c r="D314" s="69" t="s">
        <v>695</v>
      </c>
      <c r="E314" s="70" t="s">
        <v>43</v>
      </c>
      <c r="F314" s="24">
        <v>8</v>
      </c>
      <c r="G314" s="57">
        <v>12</v>
      </c>
      <c r="H314" s="21">
        <f t="shared" si="4"/>
        <v>96</v>
      </c>
      <c r="I314" s="20">
        <v>7</v>
      </c>
      <c r="J314" s="20">
        <v>210</v>
      </c>
      <c r="K314" s="39" t="s">
        <v>599</v>
      </c>
      <c r="L314" s="20" t="s">
        <v>602</v>
      </c>
      <c r="M314" s="19"/>
    </row>
    <row r="315" spans="1:13" s="4" customFormat="1" ht="24.95" customHeight="1" x14ac:dyDescent="0.3">
      <c r="A315" s="19">
        <v>310</v>
      </c>
      <c r="B315" s="69" t="s">
        <v>696</v>
      </c>
      <c r="C315" s="57" t="s">
        <v>241</v>
      </c>
      <c r="D315" s="69" t="s">
        <v>697</v>
      </c>
      <c r="E315" s="70" t="s">
        <v>43</v>
      </c>
      <c r="F315" s="24">
        <v>8</v>
      </c>
      <c r="G315" s="70">
        <v>22</v>
      </c>
      <c r="H315" s="21">
        <f t="shared" si="4"/>
        <v>176</v>
      </c>
      <c r="I315" s="20">
        <v>7</v>
      </c>
      <c r="J315" s="20">
        <v>210</v>
      </c>
      <c r="K315" s="39" t="s">
        <v>599</v>
      </c>
      <c r="L315" s="20" t="s">
        <v>602</v>
      </c>
      <c r="M315" s="19"/>
    </row>
    <row r="316" spans="1:13" s="4" customFormat="1" ht="24.95" customHeight="1" x14ac:dyDescent="0.3">
      <c r="A316" s="19">
        <v>311</v>
      </c>
      <c r="B316" s="69" t="s">
        <v>698</v>
      </c>
      <c r="C316" s="57" t="s">
        <v>241</v>
      </c>
      <c r="D316" s="69" t="s">
        <v>699</v>
      </c>
      <c r="E316" s="70" t="s">
        <v>43</v>
      </c>
      <c r="F316" s="24">
        <v>5</v>
      </c>
      <c r="G316" s="70">
        <v>40</v>
      </c>
      <c r="H316" s="21">
        <f t="shared" si="4"/>
        <v>200</v>
      </c>
      <c r="I316" s="20">
        <v>7</v>
      </c>
      <c r="J316" s="20">
        <v>210</v>
      </c>
      <c r="K316" s="39" t="s">
        <v>599</v>
      </c>
      <c r="L316" s="20" t="s">
        <v>602</v>
      </c>
      <c r="M316" s="19"/>
    </row>
    <row r="317" spans="1:13" s="4" customFormat="1" ht="24.95" customHeight="1" x14ac:dyDescent="0.3">
      <c r="A317" s="19">
        <v>312</v>
      </c>
      <c r="B317" s="69" t="s">
        <v>700</v>
      </c>
      <c r="C317" s="70" t="s">
        <v>701</v>
      </c>
      <c r="D317" s="69" t="s">
        <v>702</v>
      </c>
      <c r="E317" s="70" t="s">
        <v>37</v>
      </c>
      <c r="F317" s="24">
        <v>2</v>
      </c>
      <c r="G317" s="70">
        <v>35</v>
      </c>
      <c r="H317" s="21">
        <f t="shared" si="4"/>
        <v>70</v>
      </c>
      <c r="I317" s="20">
        <v>5</v>
      </c>
      <c r="J317" s="20">
        <v>125</v>
      </c>
      <c r="K317" s="39" t="s">
        <v>599</v>
      </c>
      <c r="L317" s="20" t="s">
        <v>602</v>
      </c>
      <c r="M317" s="19"/>
    </row>
    <row r="318" spans="1:13" s="4" customFormat="1" ht="24.95" customHeight="1" x14ac:dyDescent="0.3">
      <c r="A318" s="19">
        <v>313</v>
      </c>
      <c r="B318" s="69" t="s">
        <v>703</v>
      </c>
      <c r="C318" s="57" t="s">
        <v>704</v>
      </c>
      <c r="D318" s="69" t="s">
        <v>705</v>
      </c>
      <c r="E318" s="70" t="s">
        <v>53</v>
      </c>
      <c r="F318" s="24">
        <v>100</v>
      </c>
      <c r="G318" s="70">
        <v>5</v>
      </c>
      <c r="H318" s="21">
        <f t="shared" si="4"/>
        <v>500</v>
      </c>
      <c r="I318" s="20">
        <v>7</v>
      </c>
      <c r="J318" s="20">
        <v>210</v>
      </c>
      <c r="K318" s="39" t="s">
        <v>599</v>
      </c>
      <c r="L318" s="20" t="s">
        <v>602</v>
      </c>
      <c r="M318" s="19"/>
    </row>
    <row r="319" spans="1:13" s="4" customFormat="1" ht="24.95" customHeight="1" x14ac:dyDescent="0.3">
      <c r="A319" s="19">
        <v>314</v>
      </c>
      <c r="B319" s="69" t="s">
        <v>706</v>
      </c>
      <c r="C319" s="70" t="s">
        <v>704</v>
      </c>
      <c r="D319" s="69" t="s">
        <v>707</v>
      </c>
      <c r="E319" s="70" t="s">
        <v>53</v>
      </c>
      <c r="F319" s="24">
        <v>100</v>
      </c>
      <c r="G319" s="70">
        <v>4.5</v>
      </c>
      <c r="H319" s="21">
        <f t="shared" si="4"/>
        <v>450</v>
      </c>
      <c r="I319" s="20">
        <v>7</v>
      </c>
      <c r="J319" s="20">
        <v>210</v>
      </c>
      <c r="K319" s="39" t="s">
        <v>599</v>
      </c>
      <c r="L319" s="20" t="s">
        <v>602</v>
      </c>
      <c r="M319" s="19"/>
    </row>
    <row r="320" spans="1:13" s="4" customFormat="1" ht="24.95" customHeight="1" x14ac:dyDescent="0.3">
      <c r="A320" s="19">
        <v>315</v>
      </c>
      <c r="B320" s="69" t="s">
        <v>708</v>
      </c>
      <c r="C320" s="70" t="s">
        <v>704</v>
      </c>
      <c r="D320" s="69" t="s">
        <v>709</v>
      </c>
      <c r="E320" s="70" t="s">
        <v>53</v>
      </c>
      <c r="F320" s="24">
        <v>100</v>
      </c>
      <c r="G320" s="70">
        <v>5</v>
      </c>
      <c r="H320" s="21">
        <f t="shared" si="4"/>
        <v>500</v>
      </c>
      <c r="I320" s="20">
        <v>7</v>
      </c>
      <c r="J320" s="20">
        <v>210</v>
      </c>
      <c r="K320" s="39" t="s">
        <v>599</v>
      </c>
      <c r="L320" s="20" t="s">
        <v>602</v>
      </c>
      <c r="M320" s="19"/>
    </row>
    <row r="321" spans="1:13" s="4" customFormat="1" ht="24.95" customHeight="1" x14ac:dyDescent="0.3">
      <c r="A321" s="19">
        <v>316</v>
      </c>
      <c r="B321" s="69" t="s">
        <v>710</v>
      </c>
      <c r="C321" s="70" t="s">
        <v>704</v>
      </c>
      <c r="D321" s="69" t="s">
        <v>711</v>
      </c>
      <c r="E321" s="70" t="s">
        <v>53</v>
      </c>
      <c r="F321" s="24">
        <v>50</v>
      </c>
      <c r="G321" s="70">
        <v>6</v>
      </c>
      <c r="H321" s="21">
        <f t="shared" si="4"/>
        <v>300</v>
      </c>
      <c r="I321" s="20">
        <v>7</v>
      </c>
      <c r="J321" s="20">
        <v>210</v>
      </c>
      <c r="K321" s="39" t="s">
        <v>599</v>
      </c>
      <c r="L321" s="20" t="s">
        <v>602</v>
      </c>
      <c r="M321" s="19"/>
    </row>
    <row r="322" spans="1:13" s="4" customFormat="1" ht="24.95" customHeight="1" x14ac:dyDescent="0.3">
      <c r="A322" s="19">
        <v>317</v>
      </c>
      <c r="B322" s="74" t="s">
        <v>256</v>
      </c>
      <c r="C322" s="33" t="s">
        <v>32</v>
      </c>
      <c r="D322" s="24" t="s">
        <v>712</v>
      </c>
      <c r="E322" s="24" t="s">
        <v>21</v>
      </c>
      <c r="F322" s="30">
        <v>15</v>
      </c>
      <c r="G322" s="40">
        <v>8</v>
      </c>
      <c r="H322" s="21">
        <f t="shared" si="4"/>
        <v>120</v>
      </c>
      <c r="I322" s="93">
        <v>6</v>
      </c>
      <c r="J322" s="37">
        <v>180</v>
      </c>
      <c r="K322" s="39" t="s">
        <v>713</v>
      </c>
      <c r="L322" s="20" t="s">
        <v>23</v>
      </c>
      <c r="M322" s="19"/>
    </row>
    <row r="323" spans="1:13" s="4" customFormat="1" ht="24.95" customHeight="1" x14ac:dyDescent="0.3">
      <c r="A323" s="19">
        <v>318</v>
      </c>
      <c r="B323" s="74" t="s">
        <v>138</v>
      </c>
      <c r="C323" s="22" t="s">
        <v>714</v>
      </c>
      <c r="D323" s="24" t="s">
        <v>715</v>
      </c>
      <c r="E323" s="24" t="s">
        <v>140</v>
      </c>
      <c r="F323" s="30">
        <v>1</v>
      </c>
      <c r="G323" s="40">
        <v>35</v>
      </c>
      <c r="H323" s="21">
        <f t="shared" si="4"/>
        <v>35</v>
      </c>
      <c r="I323" s="93">
        <v>4</v>
      </c>
      <c r="J323" s="37">
        <v>120</v>
      </c>
      <c r="K323" s="39" t="s">
        <v>713</v>
      </c>
      <c r="L323" s="20" t="s">
        <v>23</v>
      </c>
      <c r="M323" s="19"/>
    </row>
    <row r="324" spans="1:13" s="4" customFormat="1" ht="24.95" customHeight="1" x14ac:dyDescent="0.3">
      <c r="A324" s="19">
        <v>319</v>
      </c>
      <c r="B324" s="74" t="s">
        <v>716</v>
      </c>
      <c r="C324" s="19" t="s">
        <v>717</v>
      </c>
      <c r="D324" s="24" t="s">
        <v>718</v>
      </c>
      <c r="E324" s="24" t="s">
        <v>21</v>
      </c>
      <c r="F324" s="30">
        <v>22</v>
      </c>
      <c r="G324" s="50">
        <v>25</v>
      </c>
      <c r="H324" s="21">
        <f t="shared" si="4"/>
        <v>550</v>
      </c>
      <c r="I324" s="93">
        <v>7</v>
      </c>
      <c r="J324" s="37">
        <v>210</v>
      </c>
      <c r="K324" s="39" t="s">
        <v>713</v>
      </c>
      <c r="L324" s="20" t="s">
        <v>23</v>
      </c>
      <c r="M324" s="19"/>
    </row>
    <row r="325" spans="1:13" s="4" customFormat="1" ht="24.95" customHeight="1" x14ac:dyDescent="0.3">
      <c r="A325" s="19">
        <v>320</v>
      </c>
      <c r="B325" s="24" t="s">
        <v>719</v>
      </c>
      <c r="C325" s="19" t="s">
        <v>100</v>
      </c>
      <c r="D325" s="24" t="s">
        <v>720</v>
      </c>
      <c r="E325" s="24" t="s">
        <v>47</v>
      </c>
      <c r="F325" s="24">
        <v>2</v>
      </c>
      <c r="G325" s="42">
        <v>8</v>
      </c>
      <c r="H325" s="21">
        <f t="shared" si="4"/>
        <v>16</v>
      </c>
      <c r="I325" s="93">
        <v>12</v>
      </c>
      <c r="J325" s="37">
        <v>360</v>
      </c>
      <c r="K325" s="39" t="s">
        <v>713</v>
      </c>
      <c r="L325" s="20" t="s">
        <v>602</v>
      </c>
      <c r="M325" s="19"/>
    </row>
    <row r="326" spans="1:13" s="4" customFormat="1" ht="24.95" customHeight="1" x14ac:dyDescent="0.3">
      <c r="A326" s="19">
        <v>321</v>
      </c>
      <c r="B326" s="24" t="s">
        <v>118</v>
      </c>
      <c r="C326" s="19" t="s">
        <v>119</v>
      </c>
      <c r="D326" s="24" t="s">
        <v>213</v>
      </c>
      <c r="E326" s="24" t="s">
        <v>47</v>
      </c>
      <c r="F326" s="24">
        <v>8</v>
      </c>
      <c r="G326" s="28">
        <v>55</v>
      </c>
      <c r="H326" s="21">
        <f t="shared" ref="H326:H389" si="5">G326*F326</f>
        <v>440</v>
      </c>
      <c r="I326" s="93">
        <v>12</v>
      </c>
      <c r="J326" s="37">
        <v>360</v>
      </c>
      <c r="K326" s="39" t="s">
        <v>713</v>
      </c>
      <c r="L326" s="20" t="s">
        <v>602</v>
      </c>
      <c r="M326" s="19"/>
    </row>
    <row r="327" spans="1:13" s="4" customFormat="1" ht="24.95" customHeight="1" x14ac:dyDescent="0.3">
      <c r="A327" s="19">
        <v>322</v>
      </c>
      <c r="B327" s="75" t="s">
        <v>721</v>
      </c>
      <c r="C327" s="76" t="s">
        <v>722</v>
      </c>
      <c r="D327" s="75" t="s">
        <v>723</v>
      </c>
      <c r="E327" s="77" t="s">
        <v>43</v>
      </c>
      <c r="F327" s="75">
        <v>5</v>
      </c>
      <c r="G327" s="78">
        <v>120</v>
      </c>
      <c r="H327" s="21">
        <f t="shared" si="5"/>
        <v>600</v>
      </c>
      <c r="I327" s="93">
        <v>7</v>
      </c>
      <c r="J327" s="94">
        <v>210</v>
      </c>
      <c r="K327" s="39" t="s">
        <v>713</v>
      </c>
      <c r="L327" s="95" t="s">
        <v>69</v>
      </c>
      <c r="M327" s="19"/>
    </row>
    <row r="328" spans="1:13" s="4" customFormat="1" ht="24.95" customHeight="1" x14ac:dyDescent="0.3">
      <c r="A328" s="19">
        <v>323</v>
      </c>
      <c r="B328" s="75" t="s">
        <v>721</v>
      </c>
      <c r="C328" s="79" t="s">
        <v>722</v>
      </c>
      <c r="D328" s="80" t="s">
        <v>724</v>
      </c>
      <c r="E328" s="81" t="s">
        <v>43</v>
      </c>
      <c r="F328" s="75">
        <v>5</v>
      </c>
      <c r="G328" s="78">
        <v>120</v>
      </c>
      <c r="H328" s="21">
        <f t="shared" si="5"/>
        <v>600</v>
      </c>
      <c r="I328" s="93">
        <v>7</v>
      </c>
      <c r="J328" s="94">
        <v>210</v>
      </c>
      <c r="K328" s="39" t="s">
        <v>713</v>
      </c>
      <c r="L328" s="95" t="s">
        <v>69</v>
      </c>
      <c r="M328" s="19"/>
    </row>
    <row r="329" spans="1:13" s="8" customFormat="1" ht="24.95" customHeight="1" x14ac:dyDescent="0.3">
      <c r="A329" s="19">
        <v>324</v>
      </c>
      <c r="B329" s="82" t="s">
        <v>725</v>
      </c>
      <c r="C329" s="83" t="s">
        <v>114</v>
      </c>
      <c r="D329" s="82" t="s">
        <v>726</v>
      </c>
      <c r="E329" s="82" t="s">
        <v>43</v>
      </c>
      <c r="F329" s="82">
        <v>20</v>
      </c>
      <c r="G329" s="84">
        <v>12</v>
      </c>
      <c r="H329" s="85">
        <f t="shared" si="5"/>
        <v>240</v>
      </c>
      <c r="I329" s="96">
        <v>7</v>
      </c>
      <c r="J329" s="97">
        <v>210</v>
      </c>
      <c r="K329" s="98" t="s">
        <v>713</v>
      </c>
      <c r="L329" s="99" t="s">
        <v>38</v>
      </c>
      <c r="M329" s="83"/>
    </row>
    <row r="330" spans="1:13" s="8" customFormat="1" ht="24.95" customHeight="1" x14ac:dyDescent="0.3">
      <c r="A330" s="19">
        <v>325</v>
      </c>
      <c r="B330" s="86" t="s">
        <v>727</v>
      </c>
      <c r="C330" s="87" t="s">
        <v>722</v>
      </c>
      <c r="D330" s="86" t="s">
        <v>728</v>
      </c>
      <c r="E330" s="86" t="s">
        <v>43</v>
      </c>
      <c r="F330" s="86">
        <v>4</v>
      </c>
      <c r="G330" s="88">
        <v>360</v>
      </c>
      <c r="H330" s="85">
        <f t="shared" si="5"/>
        <v>1440</v>
      </c>
      <c r="I330" s="96">
        <v>7</v>
      </c>
      <c r="J330" s="100">
        <v>210</v>
      </c>
      <c r="K330" s="98" t="s">
        <v>713</v>
      </c>
      <c r="L330" s="101" t="s">
        <v>602</v>
      </c>
      <c r="M330" s="83"/>
    </row>
    <row r="331" spans="1:13" s="4" customFormat="1" ht="24.95" customHeight="1" x14ac:dyDescent="0.3">
      <c r="A331" s="19">
        <v>326</v>
      </c>
      <c r="B331" s="80" t="s">
        <v>729</v>
      </c>
      <c r="C331" s="76" t="s">
        <v>730</v>
      </c>
      <c r="D331" s="80" t="s">
        <v>731</v>
      </c>
      <c r="E331" s="80" t="s">
        <v>43</v>
      </c>
      <c r="F331" s="80">
        <v>8</v>
      </c>
      <c r="G331" s="89">
        <v>130</v>
      </c>
      <c r="H331" s="21">
        <f t="shared" si="5"/>
        <v>1040</v>
      </c>
      <c r="I331" s="102">
        <v>7</v>
      </c>
      <c r="J331" s="94">
        <v>210</v>
      </c>
      <c r="K331" s="39" t="s">
        <v>713</v>
      </c>
      <c r="L331" s="95" t="s">
        <v>602</v>
      </c>
      <c r="M331" s="19"/>
    </row>
    <row r="332" spans="1:13" s="4" customFormat="1" ht="24.95" customHeight="1" x14ac:dyDescent="0.3">
      <c r="A332" s="19">
        <v>327</v>
      </c>
      <c r="B332" s="24" t="s">
        <v>732</v>
      </c>
      <c r="C332" s="19" t="s">
        <v>646</v>
      </c>
      <c r="D332" s="24" t="s">
        <v>733</v>
      </c>
      <c r="E332" s="24" t="s">
        <v>43</v>
      </c>
      <c r="F332" s="24">
        <v>50</v>
      </c>
      <c r="G332" s="42">
        <v>0.6</v>
      </c>
      <c r="H332" s="21">
        <f t="shared" si="5"/>
        <v>30</v>
      </c>
      <c r="I332" s="93">
        <v>7</v>
      </c>
      <c r="J332" s="37">
        <v>210</v>
      </c>
      <c r="K332" s="39" t="s">
        <v>713</v>
      </c>
      <c r="L332" s="20" t="s">
        <v>38</v>
      </c>
      <c r="M332" s="19"/>
    </row>
    <row r="333" spans="1:13" s="4" customFormat="1" ht="24.95" customHeight="1" x14ac:dyDescent="0.3">
      <c r="A333" s="19">
        <v>328</v>
      </c>
      <c r="B333" s="24" t="s">
        <v>734</v>
      </c>
      <c r="C333" s="19" t="s">
        <v>646</v>
      </c>
      <c r="D333" s="24" t="s">
        <v>735</v>
      </c>
      <c r="E333" s="24" t="s">
        <v>28</v>
      </c>
      <c r="F333" s="24">
        <v>14</v>
      </c>
      <c r="G333" s="42">
        <v>30</v>
      </c>
      <c r="H333" s="21">
        <f t="shared" si="5"/>
        <v>420</v>
      </c>
      <c r="I333" s="93">
        <v>7</v>
      </c>
      <c r="J333" s="37">
        <v>210</v>
      </c>
      <c r="K333" s="39" t="s">
        <v>713</v>
      </c>
      <c r="L333" s="20" t="s">
        <v>602</v>
      </c>
      <c r="M333" s="19"/>
    </row>
    <row r="334" spans="1:13" s="4" customFormat="1" ht="24.95" customHeight="1" x14ac:dyDescent="0.3">
      <c r="A334" s="19">
        <v>329</v>
      </c>
      <c r="B334" s="24" t="s">
        <v>736</v>
      </c>
      <c r="C334" s="20" t="s">
        <v>71</v>
      </c>
      <c r="D334" s="24" t="s">
        <v>737</v>
      </c>
      <c r="E334" s="30" t="s">
        <v>28</v>
      </c>
      <c r="F334" s="24">
        <v>65</v>
      </c>
      <c r="G334" s="90">
        <v>16</v>
      </c>
      <c r="H334" s="21">
        <f t="shared" si="5"/>
        <v>1040</v>
      </c>
      <c r="I334" s="93">
        <v>9</v>
      </c>
      <c r="J334" s="37">
        <v>270</v>
      </c>
      <c r="K334" s="39" t="s">
        <v>713</v>
      </c>
      <c r="L334" s="20" t="s">
        <v>69</v>
      </c>
      <c r="M334" s="19"/>
    </row>
    <row r="335" spans="1:13" s="4" customFormat="1" ht="24.95" customHeight="1" x14ac:dyDescent="0.3">
      <c r="A335" s="19">
        <v>330</v>
      </c>
      <c r="B335" s="24" t="s">
        <v>736</v>
      </c>
      <c r="C335" s="20" t="s">
        <v>71</v>
      </c>
      <c r="D335" s="24" t="s">
        <v>738</v>
      </c>
      <c r="E335" s="30" t="s">
        <v>28</v>
      </c>
      <c r="F335" s="24">
        <v>8</v>
      </c>
      <c r="G335" s="40">
        <v>15</v>
      </c>
      <c r="H335" s="21">
        <f t="shared" si="5"/>
        <v>120</v>
      </c>
      <c r="I335" s="93">
        <v>7</v>
      </c>
      <c r="J335" s="37">
        <v>210</v>
      </c>
      <c r="K335" s="39" t="s">
        <v>713</v>
      </c>
      <c r="L335" s="20" t="s">
        <v>69</v>
      </c>
      <c r="M335" s="19"/>
    </row>
    <row r="336" spans="1:13" s="4" customFormat="1" ht="24.95" customHeight="1" x14ac:dyDescent="0.3">
      <c r="A336" s="19">
        <v>331</v>
      </c>
      <c r="B336" s="24" t="s">
        <v>163</v>
      </c>
      <c r="C336" s="20" t="s">
        <v>71</v>
      </c>
      <c r="D336" s="24" t="s">
        <v>165</v>
      </c>
      <c r="E336" s="30" t="s">
        <v>28</v>
      </c>
      <c r="F336" s="30">
        <v>12</v>
      </c>
      <c r="G336" s="32">
        <v>14</v>
      </c>
      <c r="H336" s="21">
        <f t="shared" si="5"/>
        <v>168</v>
      </c>
      <c r="I336" s="103">
        <v>9</v>
      </c>
      <c r="J336" s="37">
        <v>270</v>
      </c>
      <c r="K336" s="39" t="s">
        <v>713</v>
      </c>
      <c r="L336" s="38" t="s">
        <v>38</v>
      </c>
      <c r="M336" s="19"/>
    </row>
    <row r="337" spans="1:13" s="4" customFormat="1" ht="24.95" customHeight="1" x14ac:dyDescent="0.3">
      <c r="A337" s="19">
        <v>332</v>
      </c>
      <c r="B337" s="24" t="s">
        <v>739</v>
      </c>
      <c r="C337" s="20" t="s">
        <v>346</v>
      </c>
      <c r="D337" s="91" t="s">
        <v>740</v>
      </c>
      <c r="E337" s="24" t="s">
        <v>28</v>
      </c>
      <c r="F337" s="24">
        <v>1</v>
      </c>
      <c r="G337" s="73">
        <v>200</v>
      </c>
      <c r="H337" s="21">
        <f t="shared" si="5"/>
        <v>200</v>
      </c>
      <c r="I337" s="93">
        <v>9</v>
      </c>
      <c r="J337" s="37">
        <v>270</v>
      </c>
      <c r="K337" s="39" t="s">
        <v>713</v>
      </c>
      <c r="L337" s="19" t="s">
        <v>38</v>
      </c>
      <c r="M337" s="19"/>
    </row>
    <row r="338" spans="1:13" s="4" customFormat="1" ht="24.95" customHeight="1" x14ac:dyDescent="0.3">
      <c r="A338" s="19">
        <v>333</v>
      </c>
      <c r="B338" s="24" t="s">
        <v>741</v>
      </c>
      <c r="C338" s="20" t="s">
        <v>67</v>
      </c>
      <c r="D338" s="24" t="s">
        <v>742</v>
      </c>
      <c r="E338" s="24" t="s">
        <v>43</v>
      </c>
      <c r="F338" s="24">
        <v>30</v>
      </c>
      <c r="G338" s="30">
        <v>11</v>
      </c>
      <c r="H338" s="21">
        <f t="shared" si="5"/>
        <v>330</v>
      </c>
      <c r="I338" s="93">
        <v>9</v>
      </c>
      <c r="J338" s="37">
        <v>270</v>
      </c>
      <c r="K338" s="39" t="s">
        <v>713</v>
      </c>
      <c r="L338" s="20" t="s">
        <v>69</v>
      </c>
      <c r="M338" s="19"/>
    </row>
    <row r="339" spans="1:13" s="4" customFormat="1" ht="24.95" customHeight="1" x14ac:dyDescent="0.3">
      <c r="A339" s="19">
        <v>334</v>
      </c>
      <c r="B339" s="24" t="s">
        <v>743</v>
      </c>
      <c r="C339" s="20" t="s">
        <v>67</v>
      </c>
      <c r="D339" s="24" t="s">
        <v>744</v>
      </c>
      <c r="E339" s="24" t="s">
        <v>43</v>
      </c>
      <c r="F339" s="24">
        <v>12</v>
      </c>
      <c r="G339" s="42">
        <v>9.5</v>
      </c>
      <c r="H339" s="21">
        <f t="shared" si="5"/>
        <v>114</v>
      </c>
      <c r="I339" s="93">
        <v>9</v>
      </c>
      <c r="J339" s="37">
        <v>270</v>
      </c>
      <c r="K339" s="39" t="s">
        <v>713</v>
      </c>
      <c r="L339" s="20" t="s">
        <v>69</v>
      </c>
      <c r="M339" s="19"/>
    </row>
    <row r="340" spans="1:13" s="4" customFormat="1" ht="24.95" customHeight="1" x14ac:dyDescent="0.3">
      <c r="A340" s="19">
        <v>335</v>
      </c>
      <c r="B340" s="24" t="s">
        <v>125</v>
      </c>
      <c r="C340" s="20" t="s">
        <v>745</v>
      </c>
      <c r="D340" s="24" t="s">
        <v>746</v>
      </c>
      <c r="E340" s="24" t="s">
        <v>128</v>
      </c>
      <c r="F340" s="24">
        <v>80</v>
      </c>
      <c r="G340" s="43">
        <v>0.6</v>
      </c>
      <c r="H340" s="21">
        <f t="shared" si="5"/>
        <v>48</v>
      </c>
      <c r="I340" s="93">
        <v>7</v>
      </c>
      <c r="J340" s="37">
        <v>210</v>
      </c>
      <c r="K340" s="39" t="s">
        <v>713</v>
      </c>
      <c r="L340" s="20" t="s">
        <v>69</v>
      </c>
      <c r="M340" s="19"/>
    </row>
    <row r="341" spans="1:13" s="4" customFormat="1" ht="24.95" customHeight="1" x14ac:dyDescent="0.3">
      <c r="A341" s="19">
        <v>336</v>
      </c>
      <c r="B341" s="24" t="s">
        <v>747</v>
      </c>
      <c r="C341" s="20" t="s">
        <v>76</v>
      </c>
      <c r="D341" s="24" t="s">
        <v>748</v>
      </c>
      <c r="E341" s="24" t="s">
        <v>43</v>
      </c>
      <c r="F341" s="24">
        <v>20</v>
      </c>
      <c r="G341" s="40">
        <v>0.5</v>
      </c>
      <c r="H341" s="21">
        <f t="shared" si="5"/>
        <v>10</v>
      </c>
      <c r="I341" s="93">
        <v>7</v>
      </c>
      <c r="J341" s="37">
        <v>210</v>
      </c>
      <c r="K341" s="39" t="s">
        <v>713</v>
      </c>
      <c r="L341" s="20" t="s">
        <v>69</v>
      </c>
      <c r="M341" s="19"/>
    </row>
    <row r="342" spans="1:13" s="4" customFormat="1" ht="24.95" customHeight="1" x14ac:dyDescent="0.3">
      <c r="A342" s="19">
        <v>337</v>
      </c>
      <c r="B342" s="24" t="s">
        <v>672</v>
      </c>
      <c r="C342" s="19" t="s">
        <v>104</v>
      </c>
      <c r="D342" s="24" t="s">
        <v>749</v>
      </c>
      <c r="E342" s="24" t="s">
        <v>28</v>
      </c>
      <c r="F342" s="24">
        <v>9</v>
      </c>
      <c r="G342" s="57">
        <v>42</v>
      </c>
      <c r="H342" s="21">
        <f t="shared" si="5"/>
        <v>378</v>
      </c>
      <c r="I342" s="93">
        <v>9</v>
      </c>
      <c r="J342" s="37">
        <v>270</v>
      </c>
      <c r="K342" s="39" t="s">
        <v>713</v>
      </c>
      <c r="L342" s="20" t="s">
        <v>38</v>
      </c>
      <c r="M342" s="19"/>
    </row>
    <row r="343" spans="1:13" s="4" customFormat="1" ht="24.95" customHeight="1" x14ac:dyDescent="0.3">
      <c r="A343" s="19">
        <v>338</v>
      </c>
      <c r="B343" s="24" t="s">
        <v>672</v>
      </c>
      <c r="C343" s="19" t="s">
        <v>104</v>
      </c>
      <c r="D343" s="24" t="s">
        <v>750</v>
      </c>
      <c r="E343" s="24" t="s">
        <v>28</v>
      </c>
      <c r="F343" s="24">
        <v>11</v>
      </c>
      <c r="G343" s="57">
        <v>42</v>
      </c>
      <c r="H343" s="21">
        <f t="shared" si="5"/>
        <v>462</v>
      </c>
      <c r="I343" s="93">
        <v>9</v>
      </c>
      <c r="J343" s="37">
        <v>270</v>
      </c>
      <c r="K343" s="39" t="s">
        <v>713</v>
      </c>
      <c r="L343" s="20" t="s">
        <v>38</v>
      </c>
      <c r="M343" s="19"/>
    </row>
    <row r="344" spans="1:13" s="4" customFormat="1" ht="24.95" customHeight="1" x14ac:dyDescent="0.3">
      <c r="A344" s="19">
        <v>339</v>
      </c>
      <c r="B344" s="24" t="s">
        <v>751</v>
      </c>
      <c r="C344" s="20" t="s">
        <v>752</v>
      </c>
      <c r="D344" s="24" t="s">
        <v>753</v>
      </c>
      <c r="E344" s="30" t="s">
        <v>169</v>
      </c>
      <c r="F344" s="30">
        <v>1</v>
      </c>
      <c r="G344" s="33">
        <v>185</v>
      </c>
      <c r="H344" s="21">
        <f t="shared" si="5"/>
        <v>185</v>
      </c>
      <c r="I344" s="93">
        <v>4</v>
      </c>
      <c r="J344" s="37">
        <v>120</v>
      </c>
      <c r="K344" s="39" t="s">
        <v>713</v>
      </c>
      <c r="L344" s="19" t="s">
        <v>38</v>
      </c>
      <c r="M344" s="19"/>
    </row>
    <row r="345" spans="1:13" s="4" customFormat="1" ht="24.95" customHeight="1" x14ac:dyDescent="0.3">
      <c r="A345" s="19">
        <v>340</v>
      </c>
      <c r="B345" s="20" t="s">
        <v>431</v>
      </c>
      <c r="C345" s="19" t="s">
        <v>100</v>
      </c>
      <c r="D345" s="20" t="s">
        <v>754</v>
      </c>
      <c r="E345" s="20" t="s">
        <v>47</v>
      </c>
      <c r="F345" s="19">
        <v>2</v>
      </c>
      <c r="G345" s="23">
        <v>9</v>
      </c>
      <c r="H345" s="21">
        <f t="shared" si="5"/>
        <v>18</v>
      </c>
      <c r="I345" s="93">
        <v>7</v>
      </c>
      <c r="J345" s="37">
        <v>210</v>
      </c>
      <c r="K345" s="39" t="s">
        <v>713</v>
      </c>
      <c r="L345" s="19" t="s">
        <v>38</v>
      </c>
      <c r="M345" s="19"/>
    </row>
    <row r="346" spans="1:13" s="4" customFormat="1" ht="24.95" customHeight="1" x14ac:dyDescent="0.3">
      <c r="A346" s="19">
        <v>341</v>
      </c>
      <c r="B346" s="20" t="s">
        <v>755</v>
      </c>
      <c r="C346" s="20" t="s">
        <v>76</v>
      </c>
      <c r="D346" s="20" t="s">
        <v>756</v>
      </c>
      <c r="E346" s="20" t="s">
        <v>43</v>
      </c>
      <c r="F346" s="19">
        <v>10</v>
      </c>
      <c r="G346" s="23">
        <v>10</v>
      </c>
      <c r="H346" s="21">
        <f t="shared" si="5"/>
        <v>100</v>
      </c>
      <c r="I346" s="93">
        <v>4</v>
      </c>
      <c r="J346" s="37">
        <v>120</v>
      </c>
      <c r="K346" s="39" t="s">
        <v>713</v>
      </c>
      <c r="L346" s="19" t="s">
        <v>38</v>
      </c>
      <c r="M346" s="19"/>
    </row>
    <row r="347" spans="1:13" s="4" customFormat="1" ht="24.95" customHeight="1" x14ac:dyDescent="0.3">
      <c r="A347" s="19">
        <v>342</v>
      </c>
      <c r="B347" s="20" t="s">
        <v>757</v>
      </c>
      <c r="C347" s="19" t="s">
        <v>114</v>
      </c>
      <c r="D347" s="20" t="s">
        <v>758</v>
      </c>
      <c r="E347" s="20" t="s">
        <v>759</v>
      </c>
      <c r="F347" s="19">
        <v>40</v>
      </c>
      <c r="G347" s="29">
        <v>0.5</v>
      </c>
      <c r="H347" s="21">
        <f t="shared" si="5"/>
        <v>20</v>
      </c>
      <c r="I347" s="93">
        <v>4</v>
      </c>
      <c r="J347" s="37">
        <v>120</v>
      </c>
      <c r="K347" s="39" t="s">
        <v>713</v>
      </c>
      <c r="L347" s="20" t="s">
        <v>602</v>
      </c>
      <c r="M347" s="19"/>
    </row>
    <row r="348" spans="1:13" s="4" customFormat="1" ht="24.95" customHeight="1" x14ac:dyDescent="0.3">
      <c r="A348" s="19">
        <v>343</v>
      </c>
      <c r="B348" s="24" t="s">
        <v>760</v>
      </c>
      <c r="C348" s="20" t="s">
        <v>761</v>
      </c>
      <c r="D348" s="20" t="s">
        <v>762</v>
      </c>
      <c r="E348" s="20" t="s">
        <v>43</v>
      </c>
      <c r="F348" s="20">
        <v>7</v>
      </c>
      <c r="G348" s="23">
        <v>170</v>
      </c>
      <c r="H348" s="21">
        <f t="shared" si="5"/>
        <v>1190</v>
      </c>
      <c r="I348" s="103">
        <v>7</v>
      </c>
      <c r="J348" s="37">
        <v>210</v>
      </c>
      <c r="K348" s="39" t="s">
        <v>713</v>
      </c>
      <c r="L348" s="20" t="s">
        <v>38</v>
      </c>
      <c r="M348" s="20"/>
    </row>
    <row r="349" spans="1:13" s="4" customFormat="1" ht="24.95" customHeight="1" x14ac:dyDescent="0.3">
      <c r="A349" s="19">
        <v>344</v>
      </c>
      <c r="B349" s="20" t="s">
        <v>763</v>
      </c>
      <c r="C349" s="20" t="s">
        <v>119</v>
      </c>
      <c r="D349" s="20" t="s">
        <v>764</v>
      </c>
      <c r="E349" s="20" t="s">
        <v>37</v>
      </c>
      <c r="F349" s="19">
        <v>10</v>
      </c>
      <c r="G349" s="23">
        <v>55</v>
      </c>
      <c r="H349" s="21">
        <f t="shared" si="5"/>
        <v>550</v>
      </c>
      <c r="I349" s="104">
        <v>5</v>
      </c>
      <c r="J349" s="37">
        <v>150</v>
      </c>
      <c r="K349" s="39" t="s">
        <v>765</v>
      </c>
      <c r="L349" s="20" t="s">
        <v>602</v>
      </c>
      <c r="M349" s="19"/>
    </row>
    <row r="350" spans="1:13" s="4" customFormat="1" ht="24.95" customHeight="1" x14ac:dyDescent="0.3">
      <c r="A350" s="19">
        <v>345</v>
      </c>
      <c r="B350" s="20" t="s">
        <v>766</v>
      </c>
      <c r="C350" s="20" t="s">
        <v>595</v>
      </c>
      <c r="D350" s="20" t="s">
        <v>767</v>
      </c>
      <c r="E350" s="20" t="s">
        <v>28</v>
      </c>
      <c r="F350" s="19">
        <v>50</v>
      </c>
      <c r="G350" s="29">
        <v>4</v>
      </c>
      <c r="H350" s="21">
        <f t="shared" si="5"/>
        <v>200</v>
      </c>
      <c r="I350" s="104">
        <v>5</v>
      </c>
      <c r="J350" s="37">
        <v>150</v>
      </c>
      <c r="K350" s="39" t="s">
        <v>765</v>
      </c>
      <c r="L350" s="20" t="s">
        <v>602</v>
      </c>
      <c r="M350" s="19"/>
    </row>
    <row r="351" spans="1:13" s="4" customFormat="1" ht="24.95" customHeight="1" x14ac:dyDescent="0.3">
      <c r="A351" s="19">
        <v>346</v>
      </c>
      <c r="B351" s="20" t="s">
        <v>272</v>
      </c>
      <c r="C351" s="19" t="s">
        <v>76</v>
      </c>
      <c r="D351" s="20" t="s">
        <v>768</v>
      </c>
      <c r="E351" s="20" t="s">
        <v>43</v>
      </c>
      <c r="F351" s="19">
        <v>10</v>
      </c>
      <c r="G351" s="29">
        <v>16</v>
      </c>
      <c r="H351" s="21">
        <f t="shared" si="5"/>
        <v>160</v>
      </c>
      <c r="I351" s="104">
        <v>5</v>
      </c>
      <c r="J351" s="37">
        <v>150</v>
      </c>
      <c r="K351" s="39" t="s">
        <v>765</v>
      </c>
      <c r="L351" s="20" t="s">
        <v>69</v>
      </c>
      <c r="M351" s="19"/>
    </row>
    <row r="352" spans="1:13" s="4" customFormat="1" ht="24.95" customHeight="1" x14ac:dyDescent="0.3">
      <c r="A352" s="19">
        <v>347</v>
      </c>
      <c r="B352" s="20" t="s">
        <v>769</v>
      </c>
      <c r="C352" s="22" t="s">
        <v>443</v>
      </c>
      <c r="D352" s="20" t="s">
        <v>770</v>
      </c>
      <c r="E352" s="20" t="s">
        <v>47</v>
      </c>
      <c r="F352" s="19">
        <v>5</v>
      </c>
      <c r="G352" s="29">
        <v>30</v>
      </c>
      <c r="H352" s="21">
        <f t="shared" si="5"/>
        <v>150</v>
      </c>
      <c r="I352" s="104">
        <v>5</v>
      </c>
      <c r="J352" s="37">
        <v>150</v>
      </c>
      <c r="K352" s="39" t="s">
        <v>765</v>
      </c>
      <c r="L352" s="20" t="s">
        <v>602</v>
      </c>
      <c r="M352" s="19"/>
    </row>
    <row r="353" spans="1:13" s="4" customFormat="1" ht="24.95" customHeight="1" x14ac:dyDescent="0.3">
      <c r="A353" s="19">
        <v>348</v>
      </c>
      <c r="B353" s="20" t="s">
        <v>771</v>
      </c>
      <c r="C353" s="22" t="s">
        <v>104</v>
      </c>
      <c r="D353" s="20" t="s">
        <v>772</v>
      </c>
      <c r="E353" s="20" t="s">
        <v>28</v>
      </c>
      <c r="F353" s="19">
        <v>30</v>
      </c>
      <c r="G353" s="29">
        <v>40</v>
      </c>
      <c r="H353" s="21">
        <f t="shared" si="5"/>
        <v>1200</v>
      </c>
      <c r="I353" s="104">
        <v>5</v>
      </c>
      <c r="J353" s="37">
        <v>150</v>
      </c>
      <c r="K353" s="39" t="s">
        <v>765</v>
      </c>
      <c r="L353" s="20" t="s">
        <v>602</v>
      </c>
      <c r="M353" s="19"/>
    </row>
    <row r="354" spans="1:13" s="4" customFormat="1" ht="24.95" customHeight="1" x14ac:dyDescent="0.3">
      <c r="A354" s="19">
        <v>349</v>
      </c>
      <c r="B354" s="20" t="s">
        <v>773</v>
      </c>
      <c r="C354" s="20" t="s">
        <v>646</v>
      </c>
      <c r="D354" s="20" t="s">
        <v>774</v>
      </c>
      <c r="E354" s="20" t="s">
        <v>47</v>
      </c>
      <c r="F354" s="19">
        <v>20</v>
      </c>
      <c r="G354" s="29">
        <v>55</v>
      </c>
      <c r="H354" s="21">
        <f t="shared" si="5"/>
        <v>1100</v>
      </c>
      <c r="I354" s="104">
        <v>5</v>
      </c>
      <c r="J354" s="37">
        <v>150</v>
      </c>
      <c r="K354" s="39" t="s">
        <v>765</v>
      </c>
      <c r="L354" s="20" t="s">
        <v>602</v>
      </c>
      <c r="M354" s="19"/>
    </row>
    <row r="355" spans="1:13" s="4" customFormat="1" ht="24.95" customHeight="1" x14ac:dyDescent="0.3">
      <c r="A355" s="19">
        <v>350</v>
      </c>
      <c r="B355" s="20" t="s">
        <v>342</v>
      </c>
      <c r="C355" s="19" t="s">
        <v>142</v>
      </c>
      <c r="D355" s="20" t="s">
        <v>775</v>
      </c>
      <c r="E355" s="20" t="s">
        <v>61</v>
      </c>
      <c r="F355" s="19">
        <v>10</v>
      </c>
      <c r="G355" s="40">
        <v>5</v>
      </c>
      <c r="H355" s="21">
        <f t="shared" si="5"/>
        <v>50</v>
      </c>
      <c r="I355" s="104">
        <v>5</v>
      </c>
      <c r="J355" s="37">
        <v>150</v>
      </c>
      <c r="K355" s="39" t="s">
        <v>765</v>
      </c>
      <c r="L355" s="20" t="s">
        <v>602</v>
      </c>
      <c r="M355" s="19"/>
    </row>
    <row r="356" spans="1:13" s="4" customFormat="1" ht="24.95" customHeight="1" x14ac:dyDescent="0.3">
      <c r="A356" s="19">
        <v>351</v>
      </c>
      <c r="B356" s="20" t="s">
        <v>776</v>
      </c>
      <c r="C356" s="20" t="s">
        <v>777</v>
      </c>
      <c r="D356" s="19" t="s">
        <v>778</v>
      </c>
      <c r="E356" s="20" t="s">
        <v>348</v>
      </c>
      <c r="F356" s="19">
        <v>50</v>
      </c>
      <c r="G356" s="23">
        <v>12</v>
      </c>
      <c r="H356" s="21">
        <f t="shared" si="5"/>
        <v>600</v>
      </c>
      <c r="I356" s="104">
        <v>5</v>
      </c>
      <c r="J356" s="37">
        <v>150</v>
      </c>
      <c r="K356" s="39" t="s">
        <v>765</v>
      </c>
      <c r="L356" s="20" t="s">
        <v>602</v>
      </c>
      <c r="M356" s="19"/>
    </row>
    <row r="357" spans="1:13" s="4" customFormat="1" ht="24.95" customHeight="1" x14ac:dyDescent="0.3">
      <c r="A357" s="19">
        <v>352</v>
      </c>
      <c r="B357" s="20" t="s">
        <v>779</v>
      </c>
      <c r="C357" s="20" t="s">
        <v>777</v>
      </c>
      <c r="D357" s="19" t="s">
        <v>778</v>
      </c>
      <c r="E357" s="20" t="s">
        <v>348</v>
      </c>
      <c r="F357" s="19">
        <v>100</v>
      </c>
      <c r="G357" s="23">
        <v>8.5</v>
      </c>
      <c r="H357" s="21">
        <f t="shared" si="5"/>
        <v>850</v>
      </c>
      <c r="I357" s="104">
        <v>5</v>
      </c>
      <c r="J357" s="37">
        <v>150</v>
      </c>
      <c r="K357" s="39" t="s">
        <v>765</v>
      </c>
      <c r="L357" s="20" t="s">
        <v>602</v>
      </c>
      <c r="M357" s="19"/>
    </row>
    <row r="358" spans="1:13" s="4" customFormat="1" ht="24.95" customHeight="1" x14ac:dyDescent="0.3">
      <c r="A358" s="19">
        <v>353</v>
      </c>
      <c r="B358" s="20" t="s">
        <v>780</v>
      </c>
      <c r="C358" s="20" t="s">
        <v>777</v>
      </c>
      <c r="D358" s="19" t="s">
        <v>778</v>
      </c>
      <c r="E358" s="20" t="s">
        <v>348</v>
      </c>
      <c r="F358" s="19">
        <v>50</v>
      </c>
      <c r="G358" s="23">
        <v>9</v>
      </c>
      <c r="H358" s="21">
        <f t="shared" si="5"/>
        <v>450</v>
      </c>
      <c r="I358" s="104">
        <v>5</v>
      </c>
      <c r="J358" s="37">
        <v>150</v>
      </c>
      <c r="K358" s="39" t="s">
        <v>765</v>
      </c>
      <c r="L358" s="20" t="s">
        <v>602</v>
      </c>
      <c r="M358" s="19"/>
    </row>
    <row r="359" spans="1:13" s="4" customFormat="1" ht="24.95" customHeight="1" x14ac:dyDescent="0.3">
      <c r="A359" s="19">
        <v>354</v>
      </c>
      <c r="B359" s="20" t="s">
        <v>781</v>
      </c>
      <c r="C359" s="20" t="s">
        <v>777</v>
      </c>
      <c r="D359" s="19" t="s">
        <v>778</v>
      </c>
      <c r="E359" s="20" t="s">
        <v>348</v>
      </c>
      <c r="F359" s="19">
        <v>50</v>
      </c>
      <c r="G359" s="29">
        <v>10</v>
      </c>
      <c r="H359" s="21">
        <f t="shared" si="5"/>
        <v>500</v>
      </c>
      <c r="I359" s="104">
        <v>5</v>
      </c>
      <c r="J359" s="37">
        <v>150</v>
      </c>
      <c r="K359" s="39" t="s">
        <v>765</v>
      </c>
      <c r="L359" s="20" t="s">
        <v>602</v>
      </c>
      <c r="M359" s="19"/>
    </row>
    <row r="360" spans="1:13" s="4" customFormat="1" ht="24.95" customHeight="1" x14ac:dyDescent="0.3">
      <c r="A360" s="19">
        <v>355</v>
      </c>
      <c r="B360" s="20" t="s">
        <v>782</v>
      </c>
      <c r="C360" s="20" t="s">
        <v>777</v>
      </c>
      <c r="D360" s="19" t="s">
        <v>778</v>
      </c>
      <c r="E360" s="20" t="s">
        <v>348</v>
      </c>
      <c r="F360" s="19">
        <v>50</v>
      </c>
      <c r="G360" s="23">
        <v>20</v>
      </c>
      <c r="H360" s="21">
        <f t="shared" si="5"/>
        <v>1000</v>
      </c>
      <c r="I360" s="104">
        <v>5</v>
      </c>
      <c r="J360" s="37">
        <v>150</v>
      </c>
      <c r="K360" s="39" t="s">
        <v>765</v>
      </c>
      <c r="L360" s="20" t="s">
        <v>602</v>
      </c>
      <c r="M360" s="19"/>
    </row>
    <row r="361" spans="1:13" s="4" customFormat="1" ht="24.95" customHeight="1" x14ac:dyDescent="0.3">
      <c r="A361" s="19">
        <v>356</v>
      </c>
      <c r="B361" s="20" t="s">
        <v>783</v>
      </c>
      <c r="C361" s="20" t="s">
        <v>777</v>
      </c>
      <c r="D361" s="19" t="s">
        <v>778</v>
      </c>
      <c r="E361" s="20" t="s">
        <v>348</v>
      </c>
      <c r="F361" s="19">
        <v>50</v>
      </c>
      <c r="G361" s="23">
        <v>11</v>
      </c>
      <c r="H361" s="21">
        <f t="shared" si="5"/>
        <v>550</v>
      </c>
      <c r="I361" s="104">
        <v>5</v>
      </c>
      <c r="J361" s="37">
        <v>150</v>
      </c>
      <c r="K361" s="39" t="s">
        <v>765</v>
      </c>
      <c r="L361" s="20" t="s">
        <v>602</v>
      </c>
      <c r="M361" s="19"/>
    </row>
    <row r="362" spans="1:13" s="4" customFormat="1" ht="24.95" customHeight="1" x14ac:dyDescent="0.3">
      <c r="A362" s="19">
        <v>357</v>
      </c>
      <c r="B362" s="20" t="s">
        <v>784</v>
      </c>
      <c r="C362" s="20" t="s">
        <v>777</v>
      </c>
      <c r="D362" s="19" t="s">
        <v>778</v>
      </c>
      <c r="E362" s="20" t="s">
        <v>348</v>
      </c>
      <c r="F362" s="19">
        <v>50</v>
      </c>
      <c r="G362" s="29">
        <v>11</v>
      </c>
      <c r="H362" s="21">
        <f t="shared" si="5"/>
        <v>550</v>
      </c>
      <c r="I362" s="104">
        <v>5</v>
      </c>
      <c r="J362" s="37">
        <v>150</v>
      </c>
      <c r="K362" s="39" t="s">
        <v>765</v>
      </c>
      <c r="L362" s="20" t="s">
        <v>602</v>
      </c>
      <c r="M362" s="19"/>
    </row>
    <row r="363" spans="1:13" s="4" customFormat="1" ht="24.95" customHeight="1" x14ac:dyDescent="0.3">
      <c r="A363" s="19">
        <v>358</v>
      </c>
      <c r="B363" s="20" t="s">
        <v>785</v>
      </c>
      <c r="C363" s="20" t="s">
        <v>777</v>
      </c>
      <c r="D363" s="19" t="s">
        <v>778</v>
      </c>
      <c r="E363" s="20" t="s">
        <v>348</v>
      </c>
      <c r="F363" s="19">
        <v>50</v>
      </c>
      <c r="G363" s="23">
        <v>18</v>
      </c>
      <c r="H363" s="21">
        <f t="shared" si="5"/>
        <v>900</v>
      </c>
      <c r="I363" s="104">
        <v>5</v>
      </c>
      <c r="J363" s="37">
        <v>150</v>
      </c>
      <c r="K363" s="39" t="s">
        <v>765</v>
      </c>
      <c r="L363" s="20" t="s">
        <v>602</v>
      </c>
      <c r="M363" s="19"/>
    </row>
    <row r="364" spans="1:13" s="4" customFormat="1" ht="24.95" customHeight="1" x14ac:dyDescent="0.3">
      <c r="A364" s="19">
        <v>359</v>
      </c>
      <c r="B364" s="20" t="s">
        <v>786</v>
      </c>
      <c r="C364" s="20" t="s">
        <v>777</v>
      </c>
      <c r="D364" s="19" t="s">
        <v>778</v>
      </c>
      <c r="E364" s="20" t="s">
        <v>348</v>
      </c>
      <c r="F364" s="19">
        <v>50</v>
      </c>
      <c r="G364" s="29">
        <v>10</v>
      </c>
      <c r="H364" s="21">
        <f t="shared" si="5"/>
        <v>500</v>
      </c>
      <c r="I364" s="104">
        <v>5</v>
      </c>
      <c r="J364" s="37">
        <v>150</v>
      </c>
      <c r="K364" s="39" t="s">
        <v>765</v>
      </c>
      <c r="L364" s="20" t="s">
        <v>602</v>
      </c>
      <c r="M364" s="19"/>
    </row>
    <row r="365" spans="1:13" s="4" customFormat="1" ht="24.95" customHeight="1" x14ac:dyDescent="0.3">
      <c r="A365" s="19">
        <v>360</v>
      </c>
      <c r="B365" s="20" t="s">
        <v>787</v>
      </c>
      <c r="C365" s="20" t="s">
        <v>777</v>
      </c>
      <c r="D365" s="19" t="s">
        <v>778</v>
      </c>
      <c r="E365" s="20" t="s">
        <v>348</v>
      </c>
      <c r="F365" s="19">
        <v>50</v>
      </c>
      <c r="G365" s="23">
        <v>17</v>
      </c>
      <c r="H365" s="21">
        <f t="shared" si="5"/>
        <v>850</v>
      </c>
      <c r="I365" s="104">
        <v>5</v>
      </c>
      <c r="J365" s="37">
        <v>150</v>
      </c>
      <c r="K365" s="39" t="s">
        <v>765</v>
      </c>
      <c r="L365" s="20" t="s">
        <v>602</v>
      </c>
      <c r="M365" s="19"/>
    </row>
    <row r="366" spans="1:13" s="4" customFormat="1" ht="24.95" customHeight="1" x14ac:dyDescent="0.3">
      <c r="A366" s="19">
        <v>361</v>
      </c>
      <c r="B366" s="20" t="s">
        <v>788</v>
      </c>
      <c r="C366" s="20" t="s">
        <v>777</v>
      </c>
      <c r="D366" s="19" t="s">
        <v>778</v>
      </c>
      <c r="E366" s="20" t="s">
        <v>348</v>
      </c>
      <c r="F366" s="19">
        <v>50</v>
      </c>
      <c r="G366" s="23">
        <v>10</v>
      </c>
      <c r="H366" s="21">
        <f t="shared" si="5"/>
        <v>500</v>
      </c>
      <c r="I366" s="104">
        <v>5</v>
      </c>
      <c r="J366" s="37">
        <v>150</v>
      </c>
      <c r="K366" s="39" t="s">
        <v>765</v>
      </c>
      <c r="L366" s="20" t="s">
        <v>602</v>
      </c>
      <c r="M366" s="19"/>
    </row>
    <row r="367" spans="1:13" s="4" customFormat="1" ht="24.95" customHeight="1" x14ac:dyDescent="0.3">
      <c r="A367" s="19">
        <v>362</v>
      </c>
      <c r="B367" s="20" t="s">
        <v>789</v>
      </c>
      <c r="C367" s="20" t="s">
        <v>777</v>
      </c>
      <c r="D367" s="19" t="s">
        <v>778</v>
      </c>
      <c r="E367" s="20" t="s">
        <v>169</v>
      </c>
      <c r="F367" s="19">
        <v>50</v>
      </c>
      <c r="G367" s="92">
        <v>190</v>
      </c>
      <c r="H367" s="21">
        <f t="shared" si="5"/>
        <v>9500</v>
      </c>
      <c r="I367" s="104">
        <v>5</v>
      </c>
      <c r="J367" s="37">
        <v>150</v>
      </c>
      <c r="K367" s="39" t="s">
        <v>765</v>
      </c>
      <c r="L367" s="20" t="s">
        <v>602</v>
      </c>
      <c r="M367" s="19"/>
    </row>
    <row r="368" spans="1:13" s="4" customFormat="1" ht="24.95" customHeight="1" x14ac:dyDescent="0.3">
      <c r="A368" s="19">
        <v>363</v>
      </c>
      <c r="B368" s="20" t="s">
        <v>790</v>
      </c>
      <c r="C368" s="20" t="s">
        <v>777</v>
      </c>
      <c r="D368" s="19" t="s">
        <v>778</v>
      </c>
      <c r="E368" s="20" t="s">
        <v>348</v>
      </c>
      <c r="F368" s="19">
        <v>60</v>
      </c>
      <c r="G368" s="23">
        <v>10</v>
      </c>
      <c r="H368" s="21">
        <f t="shared" si="5"/>
        <v>600</v>
      </c>
      <c r="I368" s="104">
        <v>5</v>
      </c>
      <c r="J368" s="37">
        <v>150</v>
      </c>
      <c r="K368" s="39" t="s">
        <v>765</v>
      </c>
      <c r="L368" s="20" t="s">
        <v>602</v>
      </c>
      <c r="M368" s="19"/>
    </row>
    <row r="369" spans="1:13" s="4" customFormat="1" ht="24.95" customHeight="1" x14ac:dyDescent="0.3">
      <c r="A369" s="19">
        <v>364</v>
      </c>
      <c r="B369" s="20" t="s">
        <v>791</v>
      </c>
      <c r="C369" s="20" t="s">
        <v>777</v>
      </c>
      <c r="D369" s="19" t="s">
        <v>778</v>
      </c>
      <c r="E369" s="20" t="s">
        <v>348</v>
      </c>
      <c r="F369" s="19">
        <v>50</v>
      </c>
      <c r="G369" s="23">
        <v>20</v>
      </c>
      <c r="H369" s="21">
        <f t="shared" si="5"/>
        <v>1000</v>
      </c>
      <c r="I369" s="104">
        <v>5</v>
      </c>
      <c r="J369" s="37">
        <v>150</v>
      </c>
      <c r="K369" s="39" t="s">
        <v>765</v>
      </c>
      <c r="L369" s="20" t="s">
        <v>602</v>
      </c>
      <c r="M369" s="19"/>
    </row>
    <row r="370" spans="1:13" s="4" customFormat="1" ht="24.95" customHeight="1" x14ac:dyDescent="0.3">
      <c r="A370" s="19">
        <v>365</v>
      </c>
      <c r="B370" s="20" t="s">
        <v>792</v>
      </c>
      <c r="C370" s="20" t="s">
        <v>777</v>
      </c>
      <c r="D370" s="19" t="s">
        <v>778</v>
      </c>
      <c r="E370" s="20" t="s">
        <v>348</v>
      </c>
      <c r="F370" s="19">
        <v>50</v>
      </c>
      <c r="G370" s="23">
        <v>38</v>
      </c>
      <c r="H370" s="21">
        <f t="shared" si="5"/>
        <v>1900</v>
      </c>
      <c r="I370" s="104">
        <v>5</v>
      </c>
      <c r="J370" s="37">
        <v>150</v>
      </c>
      <c r="K370" s="39" t="s">
        <v>765</v>
      </c>
      <c r="L370" s="20" t="s">
        <v>602</v>
      </c>
      <c r="M370" s="19"/>
    </row>
    <row r="371" spans="1:13" s="4" customFormat="1" ht="24.95" customHeight="1" x14ac:dyDescent="0.3">
      <c r="A371" s="19">
        <v>366</v>
      </c>
      <c r="B371" s="20" t="s">
        <v>793</v>
      </c>
      <c r="C371" s="20" t="s">
        <v>777</v>
      </c>
      <c r="D371" s="19" t="s">
        <v>778</v>
      </c>
      <c r="E371" s="20" t="s">
        <v>348</v>
      </c>
      <c r="F371" s="19">
        <v>50</v>
      </c>
      <c r="G371" s="92">
        <v>165</v>
      </c>
      <c r="H371" s="21">
        <f t="shared" si="5"/>
        <v>8250</v>
      </c>
      <c r="I371" s="104">
        <v>5</v>
      </c>
      <c r="J371" s="37">
        <v>150</v>
      </c>
      <c r="K371" s="39" t="s">
        <v>765</v>
      </c>
      <c r="L371" s="20" t="s">
        <v>602</v>
      </c>
      <c r="M371" s="19"/>
    </row>
    <row r="372" spans="1:13" s="4" customFormat="1" ht="24.95" customHeight="1" x14ac:dyDescent="0.3">
      <c r="A372" s="19">
        <v>367</v>
      </c>
      <c r="B372" s="20" t="s">
        <v>794</v>
      </c>
      <c r="C372" s="20" t="s">
        <v>777</v>
      </c>
      <c r="D372" s="19" t="s">
        <v>778</v>
      </c>
      <c r="E372" s="20" t="s">
        <v>348</v>
      </c>
      <c r="F372" s="19">
        <v>50</v>
      </c>
      <c r="G372" s="23">
        <v>102</v>
      </c>
      <c r="H372" s="21">
        <f t="shared" si="5"/>
        <v>5100</v>
      </c>
      <c r="I372" s="104">
        <v>5</v>
      </c>
      <c r="J372" s="37">
        <v>150</v>
      </c>
      <c r="K372" s="39" t="s">
        <v>765</v>
      </c>
      <c r="L372" s="20" t="s">
        <v>602</v>
      </c>
      <c r="M372" s="19"/>
    </row>
    <row r="373" spans="1:13" s="4" customFormat="1" ht="24.95" customHeight="1" x14ac:dyDescent="0.3">
      <c r="A373" s="19">
        <v>368</v>
      </c>
      <c r="B373" s="20" t="s">
        <v>795</v>
      </c>
      <c r="C373" s="20" t="s">
        <v>777</v>
      </c>
      <c r="D373" s="20" t="s">
        <v>796</v>
      </c>
      <c r="E373" s="20" t="s">
        <v>43</v>
      </c>
      <c r="F373" s="19">
        <v>30</v>
      </c>
      <c r="G373" s="29">
        <v>22</v>
      </c>
      <c r="H373" s="21">
        <f t="shared" si="5"/>
        <v>660</v>
      </c>
      <c r="I373" s="104">
        <v>5</v>
      </c>
      <c r="J373" s="37">
        <v>150</v>
      </c>
      <c r="K373" s="39" t="s">
        <v>765</v>
      </c>
      <c r="L373" s="20" t="s">
        <v>602</v>
      </c>
      <c r="M373" s="19"/>
    </row>
    <row r="374" spans="1:13" s="4" customFormat="1" ht="24.95" customHeight="1" x14ac:dyDescent="0.3">
      <c r="A374" s="19">
        <v>369</v>
      </c>
      <c r="B374" s="20" t="s">
        <v>579</v>
      </c>
      <c r="C374" s="19" t="s">
        <v>145</v>
      </c>
      <c r="D374" s="20" t="s">
        <v>797</v>
      </c>
      <c r="E374" s="20" t="s">
        <v>131</v>
      </c>
      <c r="F374" s="19">
        <v>4</v>
      </c>
      <c r="G374" s="73">
        <v>220</v>
      </c>
      <c r="H374" s="21">
        <f t="shared" si="5"/>
        <v>880</v>
      </c>
      <c r="I374" s="104">
        <v>5</v>
      </c>
      <c r="J374" s="37">
        <v>150</v>
      </c>
      <c r="K374" s="39" t="s">
        <v>765</v>
      </c>
      <c r="L374" s="20" t="s">
        <v>23</v>
      </c>
      <c r="M374" s="19"/>
    </row>
    <row r="375" spans="1:13" s="4" customFormat="1" ht="24.95" customHeight="1" x14ac:dyDescent="0.3">
      <c r="A375" s="19">
        <v>370</v>
      </c>
      <c r="B375" s="20" t="s">
        <v>686</v>
      </c>
      <c r="C375" s="20" t="s">
        <v>346</v>
      </c>
      <c r="D375" s="20" t="s">
        <v>687</v>
      </c>
      <c r="E375" s="20" t="s">
        <v>28</v>
      </c>
      <c r="F375" s="19">
        <v>8</v>
      </c>
      <c r="G375" s="92">
        <v>200</v>
      </c>
      <c r="H375" s="21">
        <f t="shared" si="5"/>
        <v>1600</v>
      </c>
      <c r="I375" s="104">
        <v>5</v>
      </c>
      <c r="J375" s="37">
        <v>150</v>
      </c>
      <c r="K375" s="39" t="s">
        <v>765</v>
      </c>
      <c r="L375" s="20" t="s">
        <v>602</v>
      </c>
      <c r="M375" s="19"/>
    </row>
    <row r="376" spans="1:13" s="4" customFormat="1" ht="24.95" customHeight="1" x14ac:dyDescent="0.3">
      <c r="A376" s="19">
        <v>371</v>
      </c>
      <c r="B376" s="20" t="s">
        <v>431</v>
      </c>
      <c r="C376" s="19" t="s">
        <v>100</v>
      </c>
      <c r="D376" s="20" t="s">
        <v>754</v>
      </c>
      <c r="E376" s="20" t="s">
        <v>47</v>
      </c>
      <c r="F376" s="19">
        <v>2</v>
      </c>
      <c r="G376" s="23">
        <v>9</v>
      </c>
      <c r="H376" s="21">
        <f t="shared" si="5"/>
        <v>18</v>
      </c>
      <c r="I376" s="104">
        <v>5</v>
      </c>
      <c r="J376" s="37">
        <v>150</v>
      </c>
      <c r="K376" s="39" t="s">
        <v>765</v>
      </c>
      <c r="L376" s="20" t="s">
        <v>602</v>
      </c>
      <c r="M376" s="19"/>
    </row>
    <row r="377" spans="1:13" s="4" customFormat="1" ht="24.95" customHeight="1" x14ac:dyDescent="0.3">
      <c r="A377" s="19">
        <v>372</v>
      </c>
      <c r="B377" s="20" t="s">
        <v>798</v>
      </c>
      <c r="C377" s="19" t="s">
        <v>355</v>
      </c>
      <c r="D377" s="20" t="s">
        <v>799</v>
      </c>
      <c r="E377" s="20" t="s">
        <v>43</v>
      </c>
      <c r="F377" s="19">
        <v>4</v>
      </c>
      <c r="G377" s="29">
        <v>25</v>
      </c>
      <c r="H377" s="21">
        <f t="shared" si="5"/>
        <v>100</v>
      </c>
      <c r="I377" s="104">
        <v>5</v>
      </c>
      <c r="J377" s="37">
        <v>150</v>
      </c>
      <c r="K377" s="39" t="s">
        <v>765</v>
      </c>
      <c r="L377" s="20" t="s">
        <v>602</v>
      </c>
      <c r="M377" s="19"/>
    </row>
    <row r="378" spans="1:13" s="4" customFormat="1" ht="24.95" customHeight="1" x14ac:dyDescent="0.3">
      <c r="A378" s="19">
        <v>373</v>
      </c>
      <c r="B378" s="24" t="s">
        <v>800</v>
      </c>
      <c r="C378" s="30" t="s">
        <v>227</v>
      </c>
      <c r="D378" s="24" t="s">
        <v>801</v>
      </c>
      <c r="E378" s="24" t="s">
        <v>47</v>
      </c>
      <c r="F378" s="24">
        <v>10</v>
      </c>
      <c r="G378" s="32">
        <v>5</v>
      </c>
      <c r="H378" s="21">
        <f t="shared" si="5"/>
        <v>50</v>
      </c>
      <c r="I378" s="35">
        <v>7</v>
      </c>
      <c r="J378" s="37">
        <v>210</v>
      </c>
      <c r="K378" s="39" t="s">
        <v>802</v>
      </c>
      <c r="L378" s="20" t="s">
        <v>602</v>
      </c>
      <c r="M378" s="19"/>
    </row>
    <row r="379" spans="1:13" s="4" customFormat="1" ht="24.95" customHeight="1" x14ac:dyDescent="0.3">
      <c r="A379" s="19">
        <v>374</v>
      </c>
      <c r="B379" s="24" t="s">
        <v>672</v>
      </c>
      <c r="C379" s="19" t="s">
        <v>104</v>
      </c>
      <c r="D379" s="24" t="s">
        <v>749</v>
      </c>
      <c r="E379" s="24" t="s">
        <v>28</v>
      </c>
      <c r="F379" s="24">
        <v>8</v>
      </c>
      <c r="G379" s="57">
        <v>42</v>
      </c>
      <c r="H379" s="21">
        <f t="shared" si="5"/>
        <v>336</v>
      </c>
      <c r="I379" s="35">
        <v>7</v>
      </c>
      <c r="J379" s="37">
        <v>210</v>
      </c>
      <c r="K379" s="39" t="s">
        <v>802</v>
      </c>
      <c r="L379" s="20" t="s">
        <v>602</v>
      </c>
      <c r="M379" s="19"/>
    </row>
    <row r="380" spans="1:13" s="4" customFormat="1" ht="24.95" customHeight="1" x14ac:dyDescent="0.3">
      <c r="A380" s="19">
        <v>375</v>
      </c>
      <c r="B380" s="24" t="s">
        <v>672</v>
      </c>
      <c r="C380" s="19" t="s">
        <v>104</v>
      </c>
      <c r="D380" s="24" t="s">
        <v>750</v>
      </c>
      <c r="E380" s="24" t="s">
        <v>28</v>
      </c>
      <c r="F380" s="24">
        <v>8</v>
      </c>
      <c r="G380" s="57">
        <v>42</v>
      </c>
      <c r="H380" s="21">
        <f t="shared" si="5"/>
        <v>336</v>
      </c>
      <c r="I380" s="35">
        <v>7</v>
      </c>
      <c r="J380" s="37">
        <v>210</v>
      </c>
      <c r="K380" s="39" t="s">
        <v>802</v>
      </c>
      <c r="L380" s="20" t="s">
        <v>602</v>
      </c>
      <c r="M380" s="20"/>
    </row>
    <row r="381" spans="1:13" s="4" customFormat="1" ht="24.95" customHeight="1" x14ac:dyDescent="0.3">
      <c r="A381" s="19">
        <v>376</v>
      </c>
      <c r="B381" s="20" t="s">
        <v>686</v>
      </c>
      <c r="C381" s="20" t="s">
        <v>346</v>
      </c>
      <c r="D381" s="24" t="s">
        <v>687</v>
      </c>
      <c r="E381" s="24" t="s">
        <v>28</v>
      </c>
      <c r="F381" s="24">
        <v>1</v>
      </c>
      <c r="G381" s="73">
        <v>200</v>
      </c>
      <c r="H381" s="21">
        <f t="shared" si="5"/>
        <v>200</v>
      </c>
      <c r="I381" s="35">
        <v>7</v>
      </c>
      <c r="J381" s="37">
        <v>210</v>
      </c>
      <c r="K381" s="39" t="s">
        <v>802</v>
      </c>
      <c r="L381" s="20" t="s">
        <v>602</v>
      </c>
      <c r="M381" s="20"/>
    </row>
    <row r="382" spans="1:13" s="4" customFormat="1" ht="24.95" customHeight="1" x14ac:dyDescent="0.3">
      <c r="A382" s="19">
        <v>377</v>
      </c>
      <c r="B382" s="20" t="s">
        <v>431</v>
      </c>
      <c r="C382" s="19" t="s">
        <v>100</v>
      </c>
      <c r="D382" s="24" t="s">
        <v>754</v>
      </c>
      <c r="E382" s="24" t="s">
        <v>47</v>
      </c>
      <c r="F382" s="24">
        <v>2</v>
      </c>
      <c r="G382" s="28">
        <v>9</v>
      </c>
      <c r="H382" s="21">
        <f t="shared" si="5"/>
        <v>18</v>
      </c>
      <c r="I382" s="35">
        <v>7</v>
      </c>
      <c r="J382" s="37">
        <v>210</v>
      </c>
      <c r="K382" s="39" t="s">
        <v>802</v>
      </c>
      <c r="L382" s="20" t="s">
        <v>602</v>
      </c>
      <c r="M382" s="20"/>
    </row>
    <row r="383" spans="1:13" s="4" customFormat="1" ht="24.95" customHeight="1" x14ac:dyDescent="0.3">
      <c r="A383" s="19">
        <v>378</v>
      </c>
      <c r="B383" s="20" t="s">
        <v>798</v>
      </c>
      <c r="C383" s="19" t="s">
        <v>355</v>
      </c>
      <c r="D383" s="24" t="s">
        <v>799</v>
      </c>
      <c r="E383" s="24" t="s">
        <v>43</v>
      </c>
      <c r="F383" s="24">
        <v>4</v>
      </c>
      <c r="G383" s="24">
        <v>25</v>
      </c>
      <c r="H383" s="21">
        <f t="shared" si="5"/>
        <v>100</v>
      </c>
      <c r="I383" s="35">
        <v>7</v>
      </c>
      <c r="J383" s="37">
        <v>210</v>
      </c>
      <c r="K383" s="39" t="s">
        <v>802</v>
      </c>
      <c r="L383" s="20" t="s">
        <v>602</v>
      </c>
      <c r="M383" s="20"/>
    </row>
    <row r="384" spans="1:13" s="4" customFormat="1" ht="24.95" customHeight="1" x14ac:dyDescent="0.3">
      <c r="A384" s="19">
        <v>379</v>
      </c>
      <c r="B384" s="20" t="s">
        <v>763</v>
      </c>
      <c r="C384" s="20" t="s">
        <v>119</v>
      </c>
      <c r="D384" s="24" t="s">
        <v>764</v>
      </c>
      <c r="E384" s="24" t="s">
        <v>37</v>
      </c>
      <c r="F384" s="24">
        <v>6</v>
      </c>
      <c r="G384" s="23">
        <v>55</v>
      </c>
      <c r="H384" s="21">
        <f t="shared" si="5"/>
        <v>330</v>
      </c>
      <c r="I384" s="35">
        <v>7</v>
      </c>
      <c r="J384" s="37">
        <v>210</v>
      </c>
      <c r="K384" s="39" t="s">
        <v>802</v>
      </c>
      <c r="L384" s="20" t="s">
        <v>602</v>
      </c>
      <c r="M384" s="20"/>
    </row>
    <row r="385" spans="1:13" s="4" customFormat="1" ht="24.95" customHeight="1" x14ac:dyDescent="0.3">
      <c r="A385" s="19">
        <v>380</v>
      </c>
      <c r="B385" s="24" t="s">
        <v>803</v>
      </c>
      <c r="C385" s="26" t="s">
        <v>804</v>
      </c>
      <c r="D385" s="24" t="s">
        <v>805</v>
      </c>
      <c r="E385" s="24" t="s">
        <v>21</v>
      </c>
      <c r="F385" s="24">
        <v>50</v>
      </c>
      <c r="G385" s="24">
        <v>50</v>
      </c>
      <c r="H385" s="21">
        <f t="shared" si="5"/>
        <v>2500</v>
      </c>
      <c r="I385" s="35">
        <v>7</v>
      </c>
      <c r="J385" s="37">
        <v>210</v>
      </c>
      <c r="K385" s="39" t="s">
        <v>802</v>
      </c>
      <c r="L385" s="20" t="s">
        <v>23</v>
      </c>
      <c r="M385" s="20"/>
    </row>
    <row r="386" spans="1:13" s="4" customFormat="1" ht="24.95" customHeight="1" x14ac:dyDescent="0.3">
      <c r="A386" s="19">
        <v>381</v>
      </c>
      <c r="B386" s="24" t="s">
        <v>118</v>
      </c>
      <c r="C386" s="26" t="s">
        <v>119</v>
      </c>
      <c r="D386" s="24" t="s">
        <v>806</v>
      </c>
      <c r="E386" s="24" t="s">
        <v>37</v>
      </c>
      <c r="F386" s="24">
        <v>2</v>
      </c>
      <c r="G386" s="28">
        <v>55</v>
      </c>
      <c r="H386" s="21">
        <f t="shared" si="5"/>
        <v>110</v>
      </c>
      <c r="I386" s="35">
        <v>7</v>
      </c>
      <c r="J386" s="37">
        <v>210</v>
      </c>
      <c r="K386" s="39" t="s">
        <v>802</v>
      </c>
      <c r="L386" s="20" t="s">
        <v>602</v>
      </c>
      <c r="M386" s="20"/>
    </row>
    <row r="387" spans="1:13" s="4" customFormat="1" ht="24.95" customHeight="1" x14ac:dyDescent="0.3">
      <c r="A387" s="19">
        <v>382</v>
      </c>
      <c r="B387" s="24" t="s">
        <v>294</v>
      </c>
      <c r="C387" s="28" t="s">
        <v>295</v>
      </c>
      <c r="D387" s="24" t="s">
        <v>296</v>
      </c>
      <c r="E387" s="24" t="s">
        <v>28</v>
      </c>
      <c r="F387" s="24">
        <v>1</v>
      </c>
      <c r="G387" s="24">
        <v>280</v>
      </c>
      <c r="H387" s="21">
        <f t="shared" si="5"/>
        <v>280</v>
      </c>
      <c r="I387" s="35">
        <v>7</v>
      </c>
      <c r="J387" s="37">
        <v>210</v>
      </c>
      <c r="K387" s="39" t="s">
        <v>802</v>
      </c>
      <c r="L387" s="20" t="s">
        <v>23</v>
      </c>
      <c r="M387" s="20"/>
    </row>
    <row r="388" spans="1:13" s="4" customFormat="1" ht="24.95" customHeight="1" x14ac:dyDescent="0.3">
      <c r="A388" s="19">
        <v>383</v>
      </c>
      <c r="B388" s="24" t="s">
        <v>342</v>
      </c>
      <c r="C388" s="26" t="s">
        <v>142</v>
      </c>
      <c r="D388" s="24" t="s">
        <v>344</v>
      </c>
      <c r="E388" s="24" t="s">
        <v>61</v>
      </c>
      <c r="F388" s="24">
        <v>20</v>
      </c>
      <c r="G388" s="40">
        <v>5</v>
      </c>
      <c r="H388" s="21">
        <f t="shared" si="5"/>
        <v>100</v>
      </c>
      <c r="I388" s="35">
        <v>7</v>
      </c>
      <c r="J388" s="37">
        <v>210</v>
      </c>
      <c r="K388" s="39" t="s">
        <v>802</v>
      </c>
      <c r="L388" s="20" t="s">
        <v>602</v>
      </c>
      <c r="M388" s="20"/>
    </row>
    <row r="389" spans="1:13" s="4" customFormat="1" ht="24.95" customHeight="1" x14ac:dyDescent="0.3">
      <c r="A389" s="19">
        <v>384</v>
      </c>
      <c r="B389" s="24" t="s">
        <v>807</v>
      </c>
      <c r="C389" s="26" t="s">
        <v>232</v>
      </c>
      <c r="D389" s="24" t="s">
        <v>612</v>
      </c>
      <c r="E389" s="24" t="s">
        <v>21</v>
      </c>
      <c r="F389" s="24">
        <v>7</v>
      </c>
      <c r="G389" s="24">
        <v>190</v>
      </c>
      <c r="H389" s="21">
        <f t="shared" si="5"/>
        <v>1330</v>
      </c>
      <c r="I389" s="35">
        <v>7</v>
      </c>
      <c r="J389" s="37">
        <v>210</v>
      </c>
      <c r="K389" s="39" t="s">
        <v>802</v>
      </c>
      <c r="L389" s="20" t="s">
        <v>23</v>
      </c>
      <c r="M389" s="20"/>
    </row>
    <row r="390" spans="1:13" s="4" customFormat="1" ht="24.95" customHeight="1" x14ac:dyDescent="0.3">
      <c r="A390" s="19">
        <v>385</v>
      </c>
      <c r="B390" s="24" t="s">
        <v>808</v>
      </c>
      <c r="C390" s="26" t="s">
        <v>232</v>
      </c>
      <c r="D390" s="24" t="s">
        <v>809</v>
      </c>
      <c r="E390" s="24" t="s">
        <v>21</v>
      </c>
      <c r="F390" s="24">
        <v>7</v>
      </c>
      <c r="G390" s="28">
        <v>120</v>
      </c>
      <c r="H390" s="21">
        <f t="shared" ref="H390:H439" si="6">G390*F390</f>
        <v>840</v>
      </c>
      <c r="I390" s="35">
        <v>7</v>
      </c>
      <c r="J390" s="37">
        <v>210</v>
      </c>
      <c r="K390" s="39" t="s">
        <v>802</v>
      </c>
      <c r="L390" s="20" t="s">
        <v>23</v>
      </c>
      <c r="M390" s="20"/>
    </row>
    <row r="391" spans="1:13" s="4" customFormat="1" ht="24.95" customHeight="1" x14ac:dyDescent="0.3">
      <c r="A391" s="19">
        <v>386</v>
      </c>
      <c r="B391" s="24" t="s">
        <v>810</v>
      </c>
      <c r="C391" s="26" t="s">
        <v>232</v>
      </c>
      <c r="D391" s="24" t="s">
        <v>215</v>
      </c>
      <c r="E391" s="24" t="s">
        <v>21</v>
      </c>
      <c r="F391" s="24">
        <v>1</v>
      </c>
      <c r="G391" s="28">
        <v>250</v>
      </c>
      <c r="H391" s="21">
        <f t="shared" si="6"/>
        <v>250</v>
      </c>
      <c r="I391" s="35">
        <v>7</v>
      </c>
      <c r="J391" s="37">
        <v>210</v>
      </c>
      <c r="K391" s="39" t="s">
        <v>802</v>
      </c>
      <c r="L391" s="20" t="s">
        <v>23</v>
      </c>
      <c r="M391" s="20"/>
    </row>
    <row r="392" spans="1:13" s="4" customFormat="1" ht="24.95" customHeight="1" x14ac:dyDescent="0.3">
      <c r="A392" s="19">
        <v>387</v>
      </c>
      <c r="B392" s="24" t="s">
        <v>811</v>
      </c>
      <c r="C392" s="26" t="s">
        <v>262</v>
      </c>
      <c r="D392" s="24" t="s">
        <v>812</v>
      </c>
      <c r="E392" s="24" t="s">
        <v>21</v>
      </c>
      <c r="F392" s="24">
        <v>1</v>
      </c>
      <c r="G392" s="24">
        <v>300</v>
      </c>
      <c r="H392" s="21">
        <f t="shared" si="6"/>
        <v>300</v>
      </c>
      <c r="I392" s="35">
        <v>7</v>
      </c>
      <c r="J392" s="37">
        <v>210</v>
      </c>
      <c r="K392" s="39" t="s">
        <v>802</v>
      </c>
      <c r="L392" s="20" t="s">
        <v>23</v>
      </c>
      <c r="M392" s="20"/>
    </row>
    <row r="393" spans="1:13" s="4" customFormat="1" ht="24.95" customHeight="1" x14ac:dyDescent="0.3">
      <c r="A393" s="19">
        <v>388</v>
      </c>
      <c r="B393" s="24" t="s">
        <v>351</v>
      </c>
      <c r="C393" s="26" t="s">
        <v>352</v>
      </c>
      <c r="D393" s="24" t="s">
        <v>222</v>
      </c>
      <c r="E393" s="24" t="s">
        <v>21</v>
      </c>
      <c r="F393" s="24">
        <v>1</v>
      </c>
      <c r="G393" s="24">
        <v>66</v>
      </c>
      <c r="H393" s="21">
        <f t="shared" si="6"/>
        <v>66</v>
      </c>
      <c r="I393" s="35">
        <v>7</v>
      </c>
      <c r="J393" s="37">
        <v>210</v>
      </c>
      <c r="K393" s="39" t="s">
        <v>802</v>
      </c>
      <c r="L393" s="20" t="s">
        <v>23</v>
      </c>
      <c r="M393" s="20"/>
    </row>
    <row r="394" spans="1:13" s="4" customFormat="1" ht="24.95" customHeight="1" x14ac:dyDescent="0.3">
      <c r="A394" s="19">
        <v>389</v>
      </c>
      <c r="B394" s="24" t="s">
        <v>813</v>
      </c>
      <c r="C394" s="105" t="s">
        <v>814</v>
      </c>
      <c r="D394" s="24" t="s">
        <v>815</v>
      </c>
      <c r="E394" s="24" t="s">
        <v>28</v>
      </c>
      <c r="F394" s="24">
        <v>6</v>
      </c>
      <c r="G394" s="24">
        <v>90</v>
      </c>
      <c r="H394" s="21">
        <f t="shared" si="6"/>
        <v>540</v>
      </c>
      <c r="I394" s="35">
        <v>7</v>
      </c>
      <c r="J394" s="37">
        <v>210</v>
      </c>
      <c r="K394" s="39" t="s">
        <v>802</v>
      </c>
      <c r="L394" s="20" t="s">
        <v>23</v>
      </c>
      <c r="M394" s="20"/>
    </row>
    <row r="395" spans="1:13" s="4" customFormat="1" ht="24.95" customHeight="1" x14ac:dyDescent="0.3">
      <c r="A395" s="19">
        <v>390</v>
      </c>
      <c r="B395" s="24" t="s">
        <v>816</v>
      </c>
      <c r="C395" s="28" t="s">
        <v>817</v>
      </c>
      <c r="D395" s="24" t="s">
        <v>818</v>
      </c>
      <c r="E395" s="24" t="s">
        <v>21</v>
      </c>
      <c r="F395" s="24">
        <v>7</v>
      </c>
      <c r="G395" s="24">
        <v>150</v>
      </c>
      <c r="H395" s="21">
        <f t="shared" si="6"/>
        <v>1050</v>
      </c>
      <c r="I395" s="35">
        <v>7</v>
      </c>
      <c r="J395" s="37">
        <v>210</v>
      </c>
      <c r="K395" s="39" t="s">
        <v>802</v>
      </c>
      <c r="L395" s="20" t="s">
        <v>23</v>
      </c>
      <c r="M395" s="20"/>
    </row>
    <row r="396" spans="1:13" s="4" customFormat="1" ht="24.95" customHeight="1" x14ac:dyDescent="0.3">
      <c r="A396" s="19">
        <v>391</v>
      </c>
      <c r="B396" s="24" t="s">
        <v>240</v>
      </c>
      <c r="C396" s="44" t="s">
        <v>241</v>
      </c>
      <c r="D396" s="24" t="s">
        <v>242</v>
      </c>
      <c r="E396" s="24" t="s">
        <v>43</v>
      </c>
      <c r="F396" s="24">
        <v>1</v>
      </c>
      <c r="G396" s="24">
        <v>85</v>
      </c>
      <c r="H396" s="21">
        <f t="shared" si="6"/>
        <v>85</v>
      </c>
      <c r="I396" s="35">
        <v>7</v>
      </c>
      <c r="J396" s="37">
        <v>210</v>
      </c>
      <c r="K396" s="39" t="s">
        <v>802</v>
      </c>
      <c r="L396" s="20" t="s">
        <v>602</v>
      </c>
      <c r="M396" s="20"/>
    </row>
    <row r="397" spans="1:13" s="4" customFormat="1" ht="24.95" customHeight="1" x14ac:dyDescent="0.3">
      <c r="A397" s="19">
        <v>392</v>
      </c>
      <c r="B397" s="24" t="s">
        <v>420</v>
      </c>
      <c r="C397" s="33" t="s">
        <v>49</v>
      </c>
      <c r="D397" s="24" t="s">
        <v>421</v>
      </c>
      <c r="E397" s="24" t="s">
        <v>28</v>
      </c>
      <c r="F397" s="24">
        <v>2</v>
      </c>
      <c r="G397" s="28">
        <v>24</v>
      </c>
      <c r="H397" s="21">
        <f t="shared" si="6"/>
        <v>48</v>
      </c>
      <c r="I397" s="35">
        <v>7</v>
      </c>
      <c r="J397" s="37">
        <v>210</v>
      </c>
      <c r="K397" s="39" t="s">
        <v>802</v>
      </c>
      <c r="L397" s="20" t="s">
        <v>602</v>
      </c>
      <c r="M397" s="112"/>
    </row>
    <row r="398" spans="1:13" s="4" customFormat="1" ht="24.95" customHeight="1" x14ac:dyDescent="0.3">
      <c r="A398" s="19">
        <v>393</v>
      </c>
      <c r="B398" s="24" t="s">
        <v>422</v>
      </c>
      <c r="C398" s="105" t="s">
        <v>49</v>
      </c>
      <c r="D398" s="24" t="s">
        <v>421</v>
      </c>
      <c r="E398" s="24" t="s">
        <v>28</v>
      </c>
      <c r="F398" s="24">
        <v>1</v>
      </c>
      <c r="G398" s="28">
        <v>24</v>
      </c>
      <c r="H398" s="21">
        <f t="shared" si="6"/>
        <v>24</v>
      </c>
      <c r="I398" s="35">
        <v>7</v>
      </c>
      <c r="J398" s="37">
        <v>210</v>
      </c>
      <c r="K398" s="39" t="s">
        <v>802</v>
      </c>
      <c r="L398" s="20" t="s">
        <v>602</v>
      </c>
      <c r="M398" s="112"/>
    </row>
    <row r="399" spans="1:13" s="4" customFormat="1" ht="24.95" customHeight="1" x14ac:dyDescent="0.3">
      <c r="A399" s="19">
        <v>394</v>
      </c>
      <c r="B399" s="24" t="s">
        <v>136</v>
      </c>
      <c r="C399" s="105" t="s">
        <v>49</v>
      </c>
      <c r="D399" s="24" t="s">
        <v>819</v>
      </c>
      <c r="E399" s="24" t="s">
        <v>53</v>
      </c>
      <c r="F399" s="24">
        <v>10</v>
      </c>
      <c r="G399" s="32">
        <v>2</v>
      </c>
      <c r="H399" s="21">
        <f t="shared" si="6"/>
        <v>20</v>
      </c>
      <c r="I399" s="35">
        <v>7</v>
      </c>
      <c r="J399" s="37">
        <v>210</v>
      </c>
      <c r="K399" s="39" t="s">
        <v>802</v>
      </c>
      <c r="L399" s="20" t="s">
        <v>602</v>
      </c>
      <c r="M399" s="20"/>
    </row>
    <row r="400" spans="1:13" s="4" customFormat="1" ht="24.95" customHeight="1" x14ac:dyDescent="0.3">
      <c r="A400" s="19">
        <v>395</v>
      </c>
      <c r="B400" s="24" t="s">
        <v>820</v>
      </c>
      <c r="C400" s="66" t="s">
        <v>821</v>
      </c>
      <c r="D400" s="24" t="s">
        <v>822</v>
      </c>
      <c r="E400" s="24" t="s">
        <v>28</v>
      </c>
      <c r="F400" s="24">
        <v>4</v>
      </c>
      <c r="G400" s="24">
        <v>120</v>
      </c>
      <c r="H400" s="21">
        <f t="shared" si="6"/>
        <v>480</v>
      </c>
      <c r="I400" s="35">
        <v>7</v>
      </c>
      <c r="J400" s="37">
        <v>210</v>
      </c>
      <c r="K400" s="39" t="s">
        <v>802</v>
      </c>
      <c r="L400" s="20" t="s">
        <v>602</v>
      </c>
      <c r="M400" s="20"/>
    </row>
    <row r="401" spans="1:13" s="4" customFormat="1" ht="24.95" customHeight="1" x14ac:dyDescent="0.3">
      <c r="A401" s="19">
        <v>396</v>
      </c>
      <c r="B401" s="24" t="s">
        <v>823</v>
      </c>
      <c r="C401" s="105" t="s">
        <v>824</v>
      </c>
      <c r="D401" s="20" t="s">
        <v>825</v>
      </c>
      <c r="E401" s="24" t="s">
        <v>466</v>
      </c>
      <c r="F401" s="30">
        <v>2</v>
      </c>
      <c r="G401" s="30">
        <v>190</v>
      </c>
      <c r="H401" s="21">
        <f t="shared" si="6"/>
        <v>380</v>
      </c>
      <c r="I401" s="35">
        <v>7</v>
      </c>
      <c r="J401" s="37">
        <v>210</v>
      </c>
      <c r="K401" s="39" t="s">
        <v>802</v>
      </c>
      <c r="L401" s="20" t="s">
        <v>602</v>
      </c>
      <c r="M401" s="20"/>
    </row>
    <row r="402" spans="1:13" s="4" customFormat="1" ht="24.95" customHeight="1" x14ac:dyDescent="0.3">
      <c r="A402" s="19">
        <v>397</v>
      </c>
      <c r="B402" s="24" t="s">
        <v>826</v>
      </c>
      <c r="C402" s="66" t="s">
        <v>827</v>
      </c>
      <c r="D402" s="24" t="s">
        <v>828</v>
      </c>
      <c r="E402" s="24" t="s">
        <v>43</v>
      </c>
      <c r="F402" s="24">
        <v>20</v>
      </c>
      <c r="G402" s="24">
        <v>5</v>
      </c>
      <c r="H402" s="21">
        <f t="shared" si="6"/>
        <v>100</v>
      </c>
      <c r="I402" s="35">
        <v>7</v>
      </c>
      <c r="J402" s="35">
        <v>210</v>
      </c>
      <c r="K402" s="39" t="s">
        <v>802</v>
      </c>
      <c r="L402" s="20" t="s">
        <v>602</v>
      </c>
      <c r="M402" s="20"/>
    </row>
    <row r="403" spans="1:13" s="4" customFormat="1" ht="24.95" customHeight="1" x14ac:dyDescent="0.3">
      <c r="A403" s="19">
        <v>398</v>
      </c>
      <c r="B403" s="24" t="s">
        <v>829</v>
      </c>
      <c r="C403" s="20" t="s">
        <v>830</v>
      </c>
      <c r="D403" s="24" t="s">
        <v>831</v>
      </c>
      <c r="E403" s="30" t="s">
        <v>169</v>
      </c>
      <c r="F403" s="30">
        <v>1</v>
      </c>
      <c r="G403" s="106">
        <v>600</v>
      </c>
      <c r="H403" s="21">
        <f t="shared" si="6"/>
        <v>600</v>
      </c>
      <c r="I403" s="35">
        <v>7</v>
      </c>
      <c r="J403" s="35">
        <v>210</v>
      </c>
      <c r="K403" s="39" t="s">
        <v>832</v>
      </c>
      <c r="L403" s="20" t="s">
        <v>589</v>
      </c>
      <c r="M403" s="20" t="s">
        <v>830</v>
      </c>
    </row>
    <row r="404" spans="1:13" s="4" customFormat="1" ht="24.95" customHeight="1" x14ac:dyDescent="0.3">
      <c r="A404" s="19">
        <v>399</v>
      </c>
      <c r="B404" s="24" t="s">
        <v>833</v>
      </c>
      <c r="C404" s="22" t="s">
        <v>67</v>
      </c>
      <c r="D404" s="24" t="s">
        <v>260</v>
      </c>
      <c r="E404" s="30" t="s">
        <v>43</v>
      </c>
      <c r="F404" s="24">
        <v>10</v>
      </c>
      <c r="G404" s="24">
        <v>8</v>
      </c>
      <c r="H404" s="21">
        <f t="shared" si="6"/>
        <v>80</v>
      </c>
      <c r="I404" s="35">
        <v>7</v>
      </c>
      <c r="J404" s="35">
        <v>210</v>
      </c>
      <c r="K404" s="39" t="s">
        <v>832</v>
      </c>
      <c r="L404" s="38" t="s">
        <v>69</v>
      </c>
      <c r="M404" s="20"/>
    </row>
    <row r="405" spans="1:13" s="4" customFormat="1" ht="24.95" customHeight="1" x14ac:dyDescent="0.3">
      <c r="A405" s="19">
        <v>400</v>
      </c>
      <c r="B405" s="24" t="s">
        <v>834</v>
      </c>
      <c r="C405" s="20" t="s">
        <v>835</v>
      </c>
      <c r="D405" s="24" t="s">
        <v>836</v>
      </c>
      <c r="E405" s="30" t="s">
        <v>43</v>
      </c>
      <c r="F405" s="30">
        <v>2</v>
      </c>
      <c r="G405" s="33">
        <v>90</v>
      </c>
      <c r="H405" s="21">
        <f t="shared" si="6"/>
        <v>180</v>
      </c>
      <c r="I405" s="35">
        <v>7</v>
      </c>
      <c r="J405" s="35">
        <v>210</v>
      </c>
      <c r="K405" s="39" t="s">
        <v>832</v>
      </c>
      <c r="L405" s="20" t="s">
        <v>602</v>
      </c>
      <c r="M405" s="20"/>
    </row>
    <row r="406" spans="1:13" s="4" customFormat="1" ht="24.95" customHeight="1" x14ac:dyDescent="0.3">
      <c r="A406" s="19">
        <v>401</v>
      </c>
      <c r="B406" s="24" t="s">
        <v>837</v>
      </c>
      <c r="C406" s="20" t="s">
        <v>838</v>
      </c>
      <c r="D406" s="24" t="s">
        <v>839</v>
      </c>
      <c r="E406" s="30" t="s">
        <v>21</v>
      </c>
      <c r="F406" s="30">
        <v>4</v>
      </c>
      <c r="G406" s="30">
        <v>8</v>
      </c>
      <c r="H406" s="21">
        <f t="shared" si="6"/>
        <v>32</v>
      </c>
      <c r="I406" s="35">
        <v>7</v>
      </c>
      <c r="J406" s="35">
        <v>210</v>
      </c>
      <c r="K406" s="39" t="s">
        <v>832</v>
      </c>
      <c r="L406" s="20" t="s">
        <v>602</v>
      </c>
      <c r="M406" s="20"/>
    </row>
    <row r="407" spans="1:13" s="4" customFormat="1" ht="24.95" customHeight="1" x14ac:dyDescent="0.3">
      <c r="A407" s="19">
        <v>402</v>
      </c>
      <c r="B407" s="24" t="s">
        <v>840</v>
      </c>
      <c r="C407" s="20" t="s">
        <v>841</v>
      </c>
      <c r="D407" s="24" t="s">
        <v>842</v>
      </c>
      <c r="E407" s="24" t="s">
        <v>843</v>
      </c>
      <c r="F407" s="24">
        <v>5</v>
      </c>
      <c r="G407" s="106">
        <v>40</v>
      </c>
      <c r="H407" s="21">
        <f t="shared" si="6"/>
        <v>200</v>
      </c>
      <c r="I407" s="35">
        <v>7</v>
      </c>
      <c r="J407" s="35">
        <v>210</v>
      </c>
      <c r="K407" s="39" t="s">
        <v>832</v>
      </c>
      <c r="L407" s="20" t="s">
        <v>602</v>
      </c>
      <c r="M407" s="20"/>
    </row>
    <row r="408" spans="1:13" s="4" customFormat="1" ht="24.95" customHeight="1" x14ac:dyDescent="0.3">
      <c r="A408" s="19">
        <v>403</v>
      </c>
      <c r="B408" s="24" t="s">
        <v>844</v>
      </c>
      <c r="C408" s="20" t="s">
        <v>845</v>
      </c>
      <c r="D408" s="24" t="s">
        <v>846</v>
      </c>
      <c r="E408" s="24" t="s">
        <v>128</v>
      </c>
      <c r="F408" s="24">
        <v>10</v>
      </c>
      <c r="G408" s="24">
        <v>3</v>
      </c>
      <c r="H408" s="21">
        <f t="shared" si="6"/>
        <v>30</v>
      </c>
      <c r="I408" s="35">
        <v>7</v>
      </c>
      <c r="J408" s="35">
        <v>210</v>
      </c>
      <c r="K408" s="39" t="s">
        <v>832</v>
      </c>
      <c r="L408" s="20" t="s">
        <v>602</v>
      </c>
      <c r="M408" s="20"/>
    </row>
    <row r="409" spans="1:13" s="4" customFormat="1" ht="24.95" customHeight="1" x14ac:dyDescent="0.3">
      <c r="A409" s="19">
        <v>404</v>
      </c>
      <c r="B409" s="24" t="s">
        <v>844</v>
      </c>
      <c r="C409" s="20" t="s">
        <v>845</v>
      </c>
      <c r="D409" s="24" t="s">
        <v>847</v>
      </c>
      <c r="E409" s="24" t="s">
        <v>128</v>
      </c>
      <c r="F409" s="24">
        <v>10</v>
      </c>
      <c r="G409" s="24">
        <v>3</v>
      </c>
      <c r="H409" s="21">
        <f t="shared" si="6"/>
        <v>30</v>
      </c>
      <c r="I409" s="35">
        <v>7</v>
      </c>
      <c r="J409" s="35">
        <v>210</v>
      </c>
      <c r="K409" s="39" t="s">
        <v>832</v>
      </c>
      <c r="L409" s="20" t="s">
        <v>602</v>
      </c>
      <c r="M409" s="20"/>
    </row>
    <row r="410" spans="1:13" s="4" customFormat="1" ht="24.95" customHeight="1" x14ac:dyDescent="0.3">
      <c r="A410" s="19">
        <v>405</v>
      </c>
      <c r="B410" s="24" t="s">
        <v>844</v>
      </c>
      <c r="C410" s="20" t="s">
        <v>845</v>
      </c>
      <c r="D410" s="24" t="s">
        <v>848</v>
      </c>
      <c r="E410" s="24" t="s">
        <v>128</v>
      </c>
      <c r="F410" s="24">
        <v>10</v>
      </c>
      <c r="G410" s="24">
        <v>3</v>
      </c>
      <c r="H410" s="21">
        <f t="shared" si="6"/>
        <v>30</v>
      </c>
      <c r="I410" s="35">
        <v>7</v>
      </c>
      <c r="J410" s="35">
        <v>210</v>
      </c>
      <c r="K410" s="39" t="s">
        <v>832</v>
      </c>
      <c r="L410" s="20" t="s">
        <v>602</v>
      </c>
      <c r="M410" s="20"/>
    </row>
    <row r="411" spans="1:13" s="4" customFormat="1" ht="24.95" customHeight="1" x14ac:dyDescent="0.3">
      <c r="A411" s="19">
        <v>406</v>
      </c>
      <c r="B411" s="24" t="s">
        <v>844</v>
      </c>
      <c r="C411" s="20" t="s">
        <v>845</v>
      </c>
      <c r="D411" s="24" t="s">
        <v>849</v>
      </c>
      <c r="E411" s="24" t="s">
        <v>128</v>
      </c>
      <c r="F411" s="24">
        <v>10</v>
      </c>
      <c r="G411" s="24">
        <v>3</v>
      </c>
      <c r="H411" s="21">
        <f t="shared" si="6"/>
        <v>30</v>
      </c>
      <c r="I411" s="35">
        <v>7</v>
      </c>
      <c r="J411" s="35">
        <v>210</v>
      </c>
      <c r="K411" s="39" t="s">
        <v>832</v>
      </c>
      <c r="L411" s="20" t="s">
        <v>602</v>
      </c>
      <c r="M411" s="20"/>
    </row>
    <row r="412" spans="1:13" s="4" customFormat="1" ht="24.95" customHeight="1" x14ac:dyDescent="0.3">
      <c r="A412" s="19">
        <v>407</v>
      </c>
      <c r="B412" s="24" t="s">
        <v>844</v>
      </c>
      <c r="C412" s="20" t="s">
        <v>845</v>
      </c>
      <c r="D412" s="24" t="s">
        <v>850</v>
      </c>
      <c r="E412" s="24" t="s">
        <v>128</v>
      </c>
      <c r="F412" s="24">
        <v>10</v>
      </c>
      <c r="G412" s="30">
        <v>3</v>
      </c>
      <c r="H412" s="21">
        <f t="shared" si="6"/>
        <v>30</v>
      </c>
      <c r="I412" s="35">
        <v>7</v>
      </c>
      <c r="J412" s="35">
        <v>210</v>
      </c>
      <c r="K412" s="39" t="s">
        <v>832</v>
      </c>
      <c r="L412" s="20" t="s">
        <v>602</v>
      </c>
      <c r="M412" s="20"/>
    </row>
    <row r="413" spans="1:13" s="4" customFormat="1" ht="24.95" customHeight="1" x14ac:dyDescent="0.3">
      <c r="A413" s="19">
        <v>408</v>
      </c>
      <c r="B413" s="24" t="s">
        <v>851</v>
      </c>
      <c r="C413" s="22" t="s">
        <v>804</v>
      </c>
      <c r="D413" s="24" t="s">
        <v>852</v>
      </c>
      <c r="E413" s="24" t="s">
        <v>21</v>
      </c>
      <c r="F413" s="24">
        <v>4</v>
      </c>
      <c r="G413" s="28">
        <v>50</v>
      </c>
      <c r="H413" s="21">
        <f t="shared" si="6"/>
        <v>200</v>
      </c>
      <c r="I413" s="35">
        <v>7</v>
      </c>
      <c r="J413" s="35">
        <v>210</v>
      </c>
      <c r="K413" s="39" t="s">
        <v>832</v>
      </c>
      <c r="L413" s="20" t="s">
        <v>602</v>
      </c>
      <c r="M413" s="20"/>
    </row>
    <row r="414" spans="1:13" s="4" customFormat="1" ht="24.95" customHeight="1" x14ac:dyDescent="0.3">
      <c r="A414" s="19">
        <v>409</v>
      </c>
      <c r="B414" s="24" t="s">
        <v>853</v>
      </c>
      <c r="C414" s="22" t="s">
        <v>104</v>
      </c>
      <c r="D414" s="24" t="s">
        <v>854</v>
      </c>
      <c r="E414" s="24" t="s">
        <v>28</v>
      </c>
      <c r="F414" s="24">
        <v>8</v>
      </c>
      <c r="G414" s="107">
        <v>42</v>
      </c>
      <c r="H414" s="21">
        <f t="shared" si="6"/>
        <v>336</v>
      </c>
      <c r="I414" s="35">
        <v>7</v>
      </c>
      <c r="J414" s="35">
        <v>210</v>
      </c>
      <c r="K414" s="39" t="s">
        <v>832</v>
      </c>
      <c r="L414" s="20" t="s">
        <v>602</v>
      </c>
      <c r="M414" s="20"/>
    </row>
    <row r="415" spans="1:13" s="4" customFormat="1" ht="24.95" customHeight="1" x14ac:dyDescent="0.3">
      <c r="A415" s="19">
        <v>410</v>
      </c>
      <c r="B415" s="24" t="s">
        <v>342</v>
      </c>
      <c r="C415" s="20" t="s">
        <v>855</v>
      </c>
      <c r="D415" s="24" t="s">
        <v>471</v>
      </c>
      <c r="E415" s="24" t="s">
        <v>61</v>
      </c>
      <c r="F415" s="24">
        <v>20</v>
      </c>
      <c r="G415" s="40">
        <v>5</v>
      </c>
      <c r="H415" s="21">
        <f t="shared" si="6"/>
        <v>100</v>
      </c>
      <c r="I415" s="35">
        <v>7</v>
      </c>
      <c r="J415" s="35">
        <v>210</v>
      </c>
      <c r="K415" s="39" t="s">
        <v>832</v>
      </c>
      <c r="L415" s="20" t="s">
        <v>602</v>
      </c>
      <c r="M415" s="20"/>
    </row>
    <row r="416" spans="1:13" s="4" customFormat="1" ht="24.95" customHeight="1" x14ac:dyDescent="0.3">
      <c r="A416" s="19">
        <v>411</v>
      </c>
      <c r="B416" s="24" t="s">
        <v>252</v>
      </c>
      <c r="C416" s="22" t="s">
        <v>253</v>
      </c>
      <c r="D416" s="24" t="s">
        <v>856</v>
      </c>
      <c r="E416" s="24" t="s">
        <v>47</v>
      </c>
      <c r="F416" s="24">
        <v>2</v>
      </c>
      <c r="G416" s="28">
        <v>8</v>
      </c>
      <c r="H416" s="21">
        <f t="shared" si="6"/>
        <v>16</v>
      </c>
      <c r="I416" s="35">
        <v>7</v>
      </c>
      <c r="J416" s="35">
        <v>210</v>
      </c>
      <c r="K416" s="39" t="s">
        <v>832</v>
      </c>
      <c r="L416" s="20" t="s">
        <v>602</v>
      </c>
      <c r="M416" s="20"/>
    </row>
    <row r="417" spans="1:13" s="4" customFormat="1" ht="24.95" customHeight="1" x14ac:dyDescent="0.3">
      <c r="A417" s="19">
        <v>412</v>
      </c>
      <c r="B417" s="24" t="s">
        <v>431</v>
      </c>
      <c r="C417" s="22" t="s">
        <v>100</v>
      </c>
      <c r="D417" s="24" t="s">
        <v>101</v>
      </c>
      <c r="E417" s="24" t="s">
        <v>47</v>
      </c>
      <c r="F417" s="24">
        <v>4</v>
      </c>
      <c r="G417" s="28">
        <v>8</v>
      </c>
      <c r="H417" s="21">
        <f t="shared" si="6"/>
        <v>32</v>
      </c>
      <c r="I417" s="35">
        <v>7</v>
      </c>
      <c r="J417" s="35">
        <v>210</v>
      </c>
      <c r="K417" s="39" t="s">
        <v>832</v>
      </c>
      <c r="L417" s="20" t="s">
        <v>602</v>
      </c>
      <c r="M417" s="20"/>
    </row>
    <row r="418" spans="1:13" s="4" customFormat="1" ht="24.95" customHeight="1" x14ac:dyDescent="0.3">
      <c r="A418" s="19">
        <v>413</v>
      </c>
      <c r="B418" s="24" t="s">
        <v>857</v>
      </c>
      <c r="C418" s="22" t="s">
        <v>646</v>
      </c>
      <c r="D418" s="24" t="s">
        <v>228</v>
      </c>
      <c r="E418" s="24" t="s">
        <v>47</v>
      </c>
      <c r="F418" s="24">
        <v>20</v>
      </c>
      <c r="G418" s="107">
        <v>30</v>
      </c>
      <c r="H418" s="21">
        <f t="shared" si="6"/>
        <v>600</v>
      </c>
      <c r="I418" s="35">
        <v>7</v>
      </c>
      <c r="J418" s="35">
        <v>210</v>
      </c>
      <c r="K418" s="39" t="s">
        <v>832</v>
      </c>
      <c r="L418" s="20" t="s">
        <v>602</v>
      </c>
      <c r="M418" s="20"/>
    </row>
    <row r="419" spans="1:13" s="4" customFormat="1" ht="24.95" customHeight="1" x14ac:dyDescent="0.3">
      <c r="A419" s="19">
        <v>414</v>
      </c>
      <c r="B419" s="24" t="s">
        <v>820</v>
      </c>
      <c r="C419" s="22" t="s">
        <v>821</v>
      </c>
      <c r="D419" s="24" t="s">
        <v>858</v>
      </c>
      <c r="E419" s="24" t="s">
        <v>28</v>
      </c>
      <c r="F419" s="24">
        <v>4</v>
      </c>
      <c r="G419" s="28">
        <v>125</v>
      </c>
      <c r="H419" s="21">
        <f t="shared" si="6"/>
        <v>500</v>
      </c>
      <c r="I419" s="35">
        <v>7</v>
      </c>
      <c r="J419" s="35">
        <v>210</v>
      </c>
      <c r="K419" s="39" t="s">
        <v>832</v>
      </c>
      <c r="L419" s="20" t="s">
        <v>602</v>
      </c>
      <c r="M419" s="20"/>
    </row>
    <row r="420" spans="1:13" s="4" customFormat="1" ht="24.95" customHeight="1" x14ac:dyDescent="0.3">
      <c r="A420" s="19">
        <v>415</v>
      </c>
      <c r="B420" s="24" t="s">
        <v>125</v>
      </c>
      <c r="C420" s="20" t="s">
        <v>745</v>
      </c>
      <c r="D420" s="24" t="s">
        <v>859</v>
      </c>
      <c r="E420" s="24" t="s">
        <v>128</v>
      </c>
      <c r="F420" s="24">
        <v>10</v>
      </c>
      <c r="G420" s="23">
        <v>0.6</v>
      </c>
      <c r="H420" s="21">
        <f t="shared" si="6"/>
        <v>6</v>
      </c>
      <c r="I420" s="35">
        <v>7</v>
      </c>
      <c r="J420" s="35">
        <v>210</v>
      </c>
      <c r="K420" s="39" t="s">
        <v>832</v>
      </c>
      <c r="L420" s="20" t="s">
        <v>602</v>
      </c>
      <c r="M420" s="20"/>
    </row>
    <row r="421" spans="1:13" s="4" customFormat="1" ht="24.95" customHeight="1" x14ac:dyDescent="0.3">
      <c r="A421" s="19">
        <v>416</v>
      </c>
      <c r="B421" s="24" t="s">
        <v>125</v>
      </c>
      <c r="C421" s="20" t="s">
        <v>745</v>
      </c>
      <c r="D421" s="24" t="s">
        <v>860</v>
      </c>
      <c r="E421" s="24" t="s">
        <v>128</v>
      </c>
      <c r="F421" s="24">
        <v>10</v>
      </c>
      <c r="G421" s="23">
        <v>0.6</v>
      </c>
      <c r="H421" s="21">
        <f t="shared" si="6"/>
        <v>6</v>
      </c>
      <c r="I421" s="35">
        <v>7</v>
      </c>
      <c r="J421" s="35">
        <v>210</v>
      </c>
      <c r="K421" s="39" t="s">
        <v>832</v>
      </c>
      <c r="L421" s="20" t="s">
        <v>602</v>
      </c>
      <c r="M421" s="20"/>
    </row>
    <row r="422" spans="1:13" s="4" customFormat="1" ht="24.95" customHeight="1" x14ac:dyDescent="0.3">
      <c r="A422" s="19">
        <v>417</v>
      </c>
      <c r="B422" s="24" t="s">
        <v>826</v>
      </c>
      <c r="C422" s="22" t="s">
        <v>827</v>
      </c>
      <c r="D422" s="24" t="s">
        <v>828</v>
      </c>
      <c r="E422" s="24" t="s">
        <v>43</v>
      </c>
      <c r="F422" s="24">
        <v>20</v>
      </c>
      <c r="G422" s="24">
        <v>5</v>
      </c>
      <c r="H422" s="21">
        <f t="shared" si="6"/>
        <v>100</v>
      </c>
      <c r="I422" s="35">
        <v>7</v>
      </c>
      <c r="J422" s="35">
        <v>210</v>
      </c>
      <c r="K422" s="39" t="s">
        <v>832</v>
      </c>
      <c r="L422" s="20" t="s">
        <v>602</v>
      </c>
      <c r="M422" s="20"/>
    </row>
    <row r="423" spans="1:13" s="4" customFormat="1" ht="24.95" customHeight="1" x14ac:dyDescent="0.3">
      <c r="A423" s="19">
        <v>418</v>
      </c>
      <c r="B423" s="24" t="s">
        <v>861</v>
      </c>
      <c r="C423" s="22" t="s">
        <v>114</v>
      </c>
      <c r="D423" s="24" t="s">
        <v>862</v>
      </c>
      <c r="E423" s="24" t="s">
        <v>43</v>
      </c>
      <c r="F423" s="24">
        <v>12</v>
      </c>
      <c r="G423" s="24">
        <v>28</v>
      </c>
      <c r="H423" s="21">
        <f t="shared" si="6"/>
        <v>336</v>
      </c>
      <c r="I423" s="35">
        <v>7</v>
      </c>
      <c r="J423" s="35">
        <v>210</v>
      </c>
      <c r="K423" s="39" t="s">
        <v>832</v>
      </c>
      <c r="L423" s="20" t="s">
        <v>602</v>
      </c>
      <c r="M423" s="20"/>
    </row>
    <row r="424" spans="1:13" s="4" customFormat="1" ht="24.95" customHeight="1" x14ac:dyDescent="0.3">
      <c r="A424" s="19">
        <v>419</v>
      </c>
      <c r="B424" s="24" t="s">
        <v>863</v>
      </c>
      <c r="C424" s="20" t="s">
        <v>67</v>
      </c>
      <c r="D424" s="24" t="s">
        <v>864</v>
      </c>
      <c r="E424" s="24" t="s">
        <v>43</v>
      </c>
      <c r="F424" s="42">
        <v>20</v>
      </c>
      <c r="G424" s="24">
        <v>9.8000000000000007</v>
      </c>
      <c r="H424" s="21">
        <f t="shared" si="6"/>
        <v>196</v>
      </c>
      <c r="I424" s="35">
        <v>7</v>
      </c>
      <c r="J424" s="35">
        <v>210</v>
      </c>
      <c r="K424" s="39" t="s">
        <v>832</v>
      </c>
      <c r="L424" s="20" t="s">
        <v>602</v>
      </c>
      <c r="M424" s="20"/>
    </row>
    <row r="425" spans="1:13" s="4" customFormat="1" ht="24.95" customHeight="1" x14ac:dyDescent="0.3">
      <c r="A425" s="19">
        <v>420</v>
      </c>
      <c r="B425" s="24" t="s">
        <v>865</v>
      </c>
      <c r="C425" s="22" t="s">
        <v>79</v>
      </c>
      <c r="D425" s="20" t="s">
        <v>866</v>
      </c>
      <c r="E425" s="20" t="s">
        <v>43</v>
      </c>
      <c r="F425" s="20">
        <v>10</v>
      </c>
      <c r="G425" s="21">
        <v>35</v>
      </c>
      <c r="H425" s="21">
        <f t="shared" si="6"/>
        <v>350</v>
      </c>
      <c r="I425" s="35">
        <v>7</v>
      </c>
      <c r="J425" s="35">
        <v>210</v>
      </c>
      <c r="K425" s="36" t="s">
        <v>832</v>
      </c>
      <c r="L425" s="20" t="s">
        <v>602</v>
      </c>
      <c r="M425" s="20"/>
    </row>
    <row r="426" spans="1:13" s="4" customFormat="1" ht="24.95" customHeight="1" x14ac:dyDescent="0.3">
      <c r="A426" s="19">
        <v>421</v>
      </c>
      <c r="B426" s="20" t="s">
        <v>867</v>
      </c>
      <c r="C426" s="20" t="s">
        <v>868</v>
      </c>
      <c r="D426" s="20" t="s">
        <v>869</v>
      </c>
      <c r="E426" s="20" t="s">
        <v>43</v>
      </c>
      <c r="F426" s="20">
        <v>5</v>
      </c>
      <c r="G426" s="22">
        <v>20</v>
      </c>
      <c r="H426" s="21">
        <f t="shared" si="6"/>
        <v>100</v>
      </c>
      <c r="I426" s="20">
        <v>7</v>
      </c>
      <c r="J426" s="20">
        <v>210</v>
      </c>
      <c r="K426" s="36" t="s">
        <v>832</v>
      </c>
      <c r="L426" s="20" t="s">
        <v>602</v>
      </c>
      <c r="M426" s="19"/>
    </row>
    <row r="427" spans="1:13" s="4" customFormat="1" ht="24.95" customHeight="1" x14ac:dyDescent="0.3">
      <c r="A427" s="19">
        <v>422</v>
      </c>
      <c r="B427" s="20" t="s">
        <v>870</v>
      </c>
      <c r="C427" s="22" t="s">
        <v>871</v>
      </c>
      <c r="D427" s="20" t="s">
        <v>872</v>
      </c>
      <c r="E427" s="20" t="s">
        <v>43</v>
      </c>
      <c r="F427" s="19">
        <v>40</v>
      </c>
      <c r="G427" s="29">
        <v>40</v>
      </c>
      <c r="H427" s="21">
        <f t="shared" si="6"/>
        <v>1600</v>
      </c>
      <c r="I427" s="37">
        <v>8</v>
      </c>
      <c r="J427" s="35">
        <v>240</v>
      </c>
      <c r="K427" s="36" t="s">
        <v>832</v>
      </c>
      <c r="L427" s="20" t="s">
        <v>602</v>
      </c>
      <c r="M427" s="19"/>
    </row>
    <row r="428" spans="1:13" s="4" customFormat="1" ht="24.95" customHeight="1" x14ac:dyDescent="0.3">
      <c r="A428" s="19">
        <v>423</v>
      </c>
      <c r="B428" s="20" t="s">
        <v>873</v>
      </c>
      <c r="C428" s="22" t="s">
        <v>114</v>
      </c>
      <c r="D428" s="20" t="s">
        <v>874</v>
      </c>
      <c r="E428" s="20" t="s">
        <v>43</v>
      </c>
      <c r="F428" s="19">
        <v>10</v>
      </c>
      <c r="G428" s="29">
        <v>15</v>
      </c>
      <c r="H428" s="21">
        <f t="shared" si="6"/>
        <v>150</v>
      </c>
      <c r="I428" s="20">
        <v>8</v>
      </c>
      <c r="J428" s="20">
        <v>240</v>
      </c>
      <c r="K428" s="36" t="s">
        <v>832</v>
      </c>
      <c r="L428" s="20" t="s">
        <v>602</v>
      </c>
      <c r="M428" s="19"/>
    </row>
    <row r="429" spans="1:13" s="4" customFormat="1" ht="24.95" customHeight="1" x14ac:dyDescent="0.3">
      <c r="A429" s="19">
        <v>424</v>
      </c>
      <c r="B429" s="20" t="s">
        <v>875</v>
      </c>
      <c r="C429" s="22" t="s">
        <v>876</v>
      </c>
      <c r="D429" s="20" t="s">
        <v>877</v>
      </c>
      <c r="E429" s="20" t="s">
        <v>43</v>
      </c>
      <c r="F429" s="19">
        <v>40</v>
      </c>
      <c r="G429" s="23">
        <v>22</v>
      </c>
      <c r="H429" s="21">
        <f t="shared" si="6"/>
        <v>880</v>
      </c>
      <c r="I429" s="37">
        <v>8</v>
      </c>
      <c r="J429" s="35">
        <v>240</v>
      </c>
      <c r="K429" s="36" t="s">
        <v>832</v>
      </c>
      <c r="L429" s="20" t="s">
        <v>602</v>
      </c>
      <c r="M429" s="19"/>
    </row>
    <row r="430" spans="1:13" s="4" customFormat="1" ht="24.95" customHeight="1" x14ac:dyDescent="0.3">
      <c r="A430" s="19">
        <v>425</v>
      </c>
      <c r="B430" s="20" t="s">
        <v>878</v>
      </c>
      <c r="C430" s="22" t="s">
        <v>114</v>
      </c>
      <c r="D430" s="20" t="s">
        <v>879</v>
      </c>
      <c r="E430" s="20" t="s">
        <v>43</v>
      </c>
      <c r="F430" s="19">
        <v>40</v>
      </c>
      <c r="G430" s="23">
        <v>9</v>
      </c>
      <c r="H430" s="21">
        <f t="shared" si="6"/>
        <v>360</v>
      </c>
      <c r="I430" s="20">
        <v>8</v>
      </c>
      <c r="J430" s="20">
        <v>240</v>
      </c>
      <c r="K430" s="36" t="s">
        <v>832</v>
      </c>
      <c r="L430" s="20" t="s">
        <v>602</v>
      </c>
      <c r="M430" s="19"/>
    </row>
    <row r="431" spans="1:13" s="4" customFormat="1" ht="24.95" customHeight="1" x14ac:dyDescent="0.3">
      <c r="A431" s="19">
        <v>426</v>
      </c>
      <c r="B431" s="20" t="s">
        <v>880</v>
      </c>
      <c r="C431" s="22" t="s">
        <v>49</v>
      </c>
      <c r="D431" s="20" t="s">
        <v>881</v>
      </c>
      <c r="E431" s="20" t="s">
        <v>43</v>
      </c>
      <c r="F431" s="19">
        <v>40</v>
      </c>
      <c r="G431" s="29">
        <v>7</v>
      </c>
      <c r="H431" s="21">
        <f t="shared" si="6"/>
        <v>280</v>
      </c>
      <c r="I431" s="37">
        <v>8</v>
      </c>
      <c r="J431" s="35">
        <v>240</v>
      </c>
      <c r="K431" s="36" t="s">
        <v>832</v>
      </c>
      <c r="L431" s="20" t="s">
        <v>602</v>
      </c>
      <c r="M431" s="19"/>
    </row>
    <row r="432" spans="1:13" s="4" customFormat="1" ht="24.95" customHeight="1" x14ac:dyDescent="0.3">
      <c r="A432" s="19">
        <v>427</v>
      </c>
      <c r="B432" s="20" t="s">
        <v>882</v>
      </c>
      <c r="C432" s="20" t="s">
        <v>883</v>
      </c>
      <c r="D432" s="20" t="s">
        <v>884</v>
      </c>
      <c r="E432" s="20" t="s">
        <v>169</v>
      </c>
      <c r="F432" s="20">
        <v>40</v>
      </c>
      <c r="G432" s="20">
        <v>14</v>
      </c>
      <c r="H432" s="21">
        <f t="shared" si="6"/>
        <v>560</v>
      </c>
      <c r="I432" s="20">
        <v>8</v>
      </c>
      <c r="J432" s="20">
        <v>240</v>
      </c>
      <c r="K432" s="36" t="s">
        <v>832</v>
      </c>
      <c r="L432" s="20" t="s">
        <v>602</v>
      </c>
      <c r="M432" s="113"/>
    </row>
    <row r="433" spans="1:13" s="4" customFormat="1" ht="24.95" customHeight="1" x14ac:dyDescent="0.3">
      <c r="A433" s="19">
        <v>428</v>
      </c>
      <c r="B433" s="20" t="s">
        <v>721</v>
      </c>
      <c r="C433" s="20" t="s">
        <v>885</v>
      </c>
      <c r="D433" s="20" t="s">
        <v>886</v>
      </c>
      <c r="E433" s="20" t="s">
        <v>169</v>
      </c>
      <c r="F433" s="20">
        <v>40</v>
      </c>
      <c r="G433" s="108">
        <v>120</v>
      </c>
      <c r="H433" s="21">
        <f t="shared" si="6"/>
        <v>4800</v>
      </c>
      <c r="I433" s="20">
        <v>8</v>
      </c>
      <c r="J433" s="20">
        <v>240</v>
      </c>
      <c r="K433" s="36" t="s">
        <v>832</v>
      </c>
      <c r="L433" s="20" t="s">
        <v>602</v>
      </c>
      <c r="M433" s="113"/>
    </row>
    <row r="434" spans="1:13" s="4" customFormat="1" ht="24.95" customHeight="1" x14ac:dyDescent="0.3">
      <c r="A434" s="19">
        <v>429</v>
      </c>
      <c r="B434" s="20" t="s">
        <v>887</v>
      </c>
      <c r="C434" s="20" t="s">
        <v>888</v>
      </c>
      <c r="D434" s="20" t="s">
        <v>889</v>
      </c>
      <c r="E434" s="20" t="s">
        <v>43</v>
      </c>
      <c r="F434" s="20">
        <v>5</v>
      </c>
      <c r="G434" s="22">
        <v>28</v>
      </c>
      <c r="H434" s="21">
        <f t="shared" si="6"/>
        <v>140</v>
      </c>
      <c r="I434" s="20">
        <v>9</v>
      </c>
      <c r="J434" s="20">
        <v>270</v>
      </c>
      <c r="K434" s="36" t="s">
        <v>832</v>
      </c>
      <c r="L434" s="20" t="s">
        <v>602</v>
      </c>
      <c r="M434" s="113"/>
    </row>
    <row r="435" spans="1:13" s="4" customFormat="1" ht="24.95" customHeight="1" x14ac:dyDescent="0.3">
      <c r="A435" s="19">
        <v>430</v>
      </c>
      <c r="B435" s="20" t="s">
        <v>691</v>
      </c>
      <c r="C435" s="22" t="s">
        <v>79</v>
      </c>
      <c r="D435" s="20" t="s">
        <v>890</v>
      </c>
      <c r="E435" s="20" t="s">
        <v>43</v>
      </c>
      <c r="F435" s="20">
        <v>20</v>
      </c>
      <c r="G435" s="20">
        <v>9</v>
      </c>
      <c r="H435" s="21">
        <f t="shared" si="6"/>
        <v>180</v>
      </c>
      <c r="I435" s="20">
        <v>7</v>
      </c>
      <c r="J435" s="20">
        <v>210</v>
      </c>
      <c r="K435" s="36" t="s">
        <v>832</v>
      </c>
      <c r="L435" s="20" t="s">
        <v>602</v>
      </c>
      <c r="M435" s="113"/>
    </row>
    <row r="436" spans="1:13" s="4" customFormat="1" ht="24.95" customHeight="1" x14ac:dyDescent="0.3">
      <c r="A436" s="19">
        <v>431</v>
      </c>
      <c r="B436" s="20" t="s">
        <v>691</v>
      </c>
      <c r="C436" s="22" t="s">
        <v>79</v>
      </c>
      <c r="D436" s="20" t="s">
        <v>891</v>
      </c>
      <c r="E436" s="20" t="s">
        <v>43</v>
      </c>
      <c r="F436" s="20">
        <v>2</v>
      </c>
      <c r="G436" s="22">
        <v>338</v>
      </c>
      <c r="H436" s="21">
        <f t="shared" si="6"/>
        <v>676</v>
      </c>
      <c r="I436" s="20">
        <v>7</v>
      </c>
      <c r="J436" s="20">
        <v>210</v>
      </c>
      <c r="K436" s="36" t="s">
        <v>832</v>
      </c>
      <c r="L436" s="20" t="s">
        <v>602</v>
      </c>
      <c r="M436" s="113"/>
    </row>
    <row r="437" spans="1:13" s="4" customFormat="1" ht="24.95" customHeight="1" x14ac:dyDescent="0.3">
      <c r="A437" s="19">
        <v>432</v>
      </c>
      <c r="B437" s="20" t="s">
        <v>892</v>
      </c>
      <c r="C437" s="20" t="s">
        <v>893</v>
      </c>
      <c r="D437" s="20" t="s">
        <v>894</v>
      </c>
      <c r="E437" s="20" t="s">
        <v>43</v>
      </c>
      <c r="F437" s="20">
        <v>6</v>
      </c>
      <c r="G437" s="22">
        <v>22</v>
      </c>
      <c r="H437" s="21">
        <f t="shared" si="6"/>
        <v>132</v>
      </c>
      <c r="I437" s="20">
        <v>7</v>
      </c>
      <c r="J437" s="20">
        <v>210</v>
      </c>
      <c r="K437" s="36" t="s">
        <v>832</v>
      </c>
      <c r="L437" s="20" t="s">
        <v>602</v>
      </c>
      <c r="M437" s="113"/>
    </row>
    <row r="438" spans="1:13" s="4" customFormat="1" ht="24.95" customHeight="1" x14ac:dyDescent="0.3">
      <c r="A438" s="19">
        <v>433</v>
      </c>
      <c r="B438" s="34" t="s">
        <v>895</v>
      </c>
      <c r="C438" s="109" t="s">
        <v>896</v>
      </c>
      <c r="D438" s="34" t="s">
        <v>897</v>
      </c>
      <c r="E438" s="34" t="s">
        <v>43</v>
      </c>
      <c r="F438" s="34">
        <v>60</v>
      </c>
      <c r="G438" s="61">
        <v>3</v>
      </c>
      <c r="H438" s="21">
        <f t="shared" si="6"/>
        <v>180</v>
      </c>
      <c r="I438" s="114"/>
      <c r="J438" s="114"/>
      <c r="K438" s="115" t="s">
        <v>898</v>
      </c>
      <c r="L438" s="20" t="s">
        <v>602</v>
      </c>
      <c r="M438" s="113"/>
    </row>
    <row r="439" spans="1:13" s="4" customFormat="1" ht="24.95" customHeight="1" x14ac:dyDescent="0.3">
      <c r="A439" s="19">
        <v>434</v>
      </c>
      <c r="B439" s="34" t="s">
        <v>895</v>
      </c>
      <c r="C439" s="109" t="s">
        <v>896</v>
      </c>
      <c r="D439" s="34" t="s">
        <v>899</v>
      </c>
      <c r="E439" s="34" t="s">
        <v>43</v>
      </c>
      <c r="F439" s="34">
        <v>60</v>
      </c>
      <c r="G439" s="61">
        <v>3</v>
      </c>
      <c r="H439" s="21">
        <f t="shared" si="6"/>
        <v>180</v>
      </c>
      <c r="I439" s="114"/>
      <c r="J439" s="114"/>
      <c r="K439" s="115" t="s">
        <v>898</v>
      </c>
      <c r="L439" s="20" t="s">
        <v>602</v>
      </c>
      <c r="M439" s="113"/>
    </row>
    <row r="440" spans="1:13" s="4" customFormat="1" ht="24.95" customHeight="1" x14ac:dyDescent="0.3">
      <c r="A440" s="19">
        <v>435</v>
      </c>
      <c r="B440" s="34" t="s">
        <v>900</v>
      </c>
      <c r="C440" s="110" t="s">
        <v>355</v>
      </c>
      <c r="D440" s="34" t="s">
        <v>901</v>
      </c>
      <c r="E440" s="34" t="s">
        <v>169</v>
      </c>
      <c r="F440" s="34">
        <v>10</v>
      </c>
      <c r="G440" s="62">
        <v>25</v>
      </c>
      <c r="H440" s="21">
        <v>250</v>
      </c>
      <c r="I440" s="114"/>
      <c r="J440" s="114"/>
      <c r="K440" s="115" t="s">
        <v>898</v>
      </c>
      <c r="L440" s="20" t="s">
        <v>602</v>
      </c>
      <c r="M440" s="113"/>
    </row>
    <row r="441" spans="1:13" s="4" customFormat="1" ht="24.95" customHeight="1" x14ac:dyDescent="0.3">
      <c r="A441" s="19">
        <v>436</v>
      </c>
      <c r="B441" s="34" t="s">
        <v>902</v>
      </c>
      <c r="C441" s="110" t="s">
        <v>903</v>
      </c>
      <c r="D441" s="34" t="s">
        <v>904</v>
      </c>
      <c r="E441" s="34" t="s">
        <v>390</v>
      </c>
      <c r="F441" s="34">
        <v>20</v>
      </c>
      <c r="G441" s="61">
        <v>6.44</v>
      </c>
      <c r="H441" s="21">
        <f t="shared" ref="H441:H444" si="7">G441*F441</f>
        <v>128.80000000000001</v>
      </c>
      <c r="I441" s="114"/>
      <c r="J441" s="114"/>
      <c r="K441" s="115" t="s">
        <v>898</v>
      </c>
      <c r="L441" s="20" t="s">
        <v>602</v>
      </c>
      <c r="M441" s="113"/>
    </row>
    <row r="442" spans="1:13" s="4" customFormat="1" ht="24.95" customHeight="1" x14ac:dyDescent="0.3">
      <c r="A442" s="19">
        <v>437</v>
      </c>
      <c r="B442" s="34" t="s">
        <v>905</v>
      </c>
      <c r="C442" s="110" t="s">
        <v>903</v>
      </c>
      <c r="D442" s="34" t="s">
        <v>906</v>
      </c>
      <c r="E442" s="34" t="s">
        <v>21</v>
      </c>
      <c r="F442" s="34">
        <v>25</v>
      </c>
      <c r="G442" s="62">
        <v>12</v>
      </c>
      <c r="H442" s="21">
        <f t="shared" si="7"/>
        <v>300</v>
      </c>
      <c r="I442" s="114"/>
      <c r="J442" s="114"/>
      <c r="K442" s="115" t="s">
        <v>898</v>
      </c>
      <c r="L442" s="20" t="s">
        <v>602</v>
      </c>
      <c r="M442" s="113"/>
    </row>
    <row r="443" spans="1:13" s="4" customFormat="1" ht="24.95" customHeight="1" x14ac:dyDescent="0.3">
      <c r="A443" s="19">
        <v>438</v>
      </c>
      <c r="B443" s="34" t="s">
        <v>907</v>
      </c>
      <c r="C443" s="34" t="s">
        <v>908</v>
      </c>
      <c r="D443" s="34" t="s">
        <v>909</v>
      </c>
      <c r="E443" s="34" t="s">
        <v>43</v>
      </c>
      <c r="F443" s="34">
        <v>1</v>
      </c>
      <c r="G443" s="62">
        <v>250</v>
      </c>
      <c r="H443" s="21">
        <v>250</v>
      </c>
      <c r="I443" s="114"/>
      <c r="J443" s="114"/>
      <c r="K443" s="115" t="s">
        <v>898</v>
      </c>
      <c r="L443" s="20" t="s">
        <v>602</v>
      </c>
      <c r="M443" s="113"/>
    </row>
    <row r="444" spans="1:13" s="4" customFormat="1" ht="24.95" customHeight="1" x14ac:dyDescent="0.3">
      <c r="A444" s="19">
        <v>439</v>
      </c>
      <c r="B444" s="34" t="s">
        <v>910</v>
      </c>
      <c r="C444" s="110" t="s">
        <v>355</v>
      </c>
      <c r="D444" s="34" t="s">
        <v>911</v>
      </c>
      <c r="E444" s="34" t="s">
        <v>43</v>
      </c>
      <c r="F444" s="34">
        <v>5</v>
      </c>
      <c r="G444" s="61">
        <v>50</v>
      </c>
      <c r="H444" s="21">
        <f t="shared" si="7"/>
        <v>250</v>
      </c>
      <c r="I444" s="114"/>
      <c r="J444" s="114"/>
      <c r="K444" s="115" t="s">
        <v>898</v>
      </c>
      <c r="L444" s="20" t="s">
        <v>602</v>
      </c>
      <c r="M444" s="113"/>
    </row>
    <row r="445" spans="1:13" s="4" customFormat="1" ht="24.95" customHeight="1" x14ac:dyDescent="0.3">
      <c r="A445" s="19">
        <v>440</v>
      </c>
      <c r="B445" s="34" t="s">
        <v>912</v>
      </c>
      <c r="C445" s="110" t="s">
        <v>355</v>
      </c>
      <c r="D445" s="34" t="s">
        <v>913</v>
      </c>
      <c r="E445" s="34" t="s">
        <v>43</v>
      </c>
      <c r="F445" s="34">
        <v>10</v>
      </c>
      <c r="G445" s="61">
        <v>30</v>
      </c>
      <c r="H445" s="21">
        <v>300</v>
      </c>
      <c r="I445" s="114"/>
      <c r="J445" s="114"/>
      <c r="K445" s="115" t="s">
        <v>898</v>
      </c>
      <c r="L445" s="20" t="s">
        <v>602</v>
      </c>
      <c r="M445" s="113"/>
    </row>
    <row r="446" spans="1:13" s="4" customFormat="1" ht="24.95" customHeight="1" x14ac:dyDescent="0.3">
      <c r="A446" s="19">
        <v>441</v>
      </c>
      <c r="B446" s="34" t="s">
        <v>914</v>
      </c>
      <c r="C446" s="110" t="s">
        <v>915</v>
      </c>
      <c r="D446" s="34" t="s">
        <v>916</v>
      </c>
      <c r="E446" s="34" t="s">
        <v>21</v>
      </c>
      <c r="F446" s="34">
        <v>50</v>
      </c>
      <c r="G446" s="62">
        <v>12</v>
      </c>
      <c r="H446" s="21">
        <f t="shared" ref="H446:H468" si="8">G446*F446</f>
        <v>600</v>
      </c>
      <c r="I446" s="114"/>
      <c r="J446" s="114"/>
      <c r="K446" s="115" t="s">
        <v>898</v>
      </c>
      <c r="L446" s="20" t="s">
        <v>602</v>
      </c>
      <c r="M446" s="113"/>
    </row>
    <row r="447" spans="1:13" s="4" customFormat="1" ht="24.95" customHeight="1" x14ac:dyDescent="0.3">
      <c r="A447" s="19">
        <v>442</v>
      </c>
      <c r="B447" s="34" t="s">
        <v>917</v>
      </c>
      <c r="C447" s="110" t="s">
        <v>918</v>
      </c>
      <c r="D447" s="34" t="s">
        <v>919</v>
      </c>
      <c r="E447" s="34" t="s">
        <v>759</v>
      </c>
      <c r="F447" s="34">
        <v>50</v>
      </c>
      <c r="G447" s="111">
        <v>7</v>
      </c>
      <c r="H447" s="21">
        <v>350</v>
      </c>
      <c r="I447" s="114"/>
      <c r="J447" s="114"/>
      <c r="K447" s="115" t="s">
        <v>898</v>
      </c>
      <c r="L447" s="20" t="s">
        <v>602</v>
      </c>
      <c r="M447" s="113"/>
    </row>
    <row r="448" spans="1:13" s="4" customFormat="1" ht="24.95" customHeight="1" x14ac:dyDescent="0.3">
      <c r="A448" s="19">
        <v>443</v>
      </c>
      <c r="B448" s="34" t="s">
        <v>420</v>
      </c>
      <c r="C448" s="109" t="s">
        <v>920</v>
      </c>
      <c r="D448" s="34" t="s">
        <v>921</v>
      </c>
      <c r="E448" s="34" t="s">
        <v>28</v>
      </c>
      <c r="F448" s="34">
        <v>10</v>
      </c>
      <c r="G448" s="62">
        <v>24</v>
      </c>
      <c r="H448" s="21">
        <f t="shared" si="8"/>
        <v>240</v>
      </c>
      <c r="I448" s="114"/>
      <c r="J448" s="114"/>
      <c r="K448" s="115" t="s">
        <v>898</v>
      </c>
      <c r="L448" s="20" t="s">
        <v>602</v>
      </c>
      <c r="M448" s="113"/>
    </row>
    <row r="449" spans="1:13" s="4" customFormat="1" ht="24.95" customHeight="1" x14ac:dyDescent="0.3">
      <c r="A449" s="19">
        <v>444</v>
      </c>
      <c r="B449" s="34" t="s">
        <v>422</v>
      </c>
      <c r="C449" s="109" t="s">
        <v>920</v>
      </c>
      <c r="D449" s="34" t="s">
        <v>922</v>
      </c>
      <c r="E449" s="34" t="s">
        <v>28</v>
      </c>
      <c r="F449" s="34">
        <v>5</v>
      </c>
      <c r="G449" s="62">
        <v>24</v>
      </c>
      <c r="H449" s="21">
        <f t="shared" si="8"/>
        <v>120</v>
      </c>
      <c r="I449" s="114"/>
      <c r="J449" s="114"/>
      <c r="K449" s="115" t="s">
        <v>898</v>
      </c>
      <c r="L449" s="20" t="s">
        <v>602</v>
      </c>
      <c r="M449" s="113"/>
    </row>
    <row r="450" spans="1:13" s="4" customFormat="1" ht="24.95" customHeight="1" x14ac:dyDescent="0.3">
      <c r="A450" s="19">
        <v>445</v>
      </c>
      <c r="B450" s="34" t="s">
        <v>923</v>
      </c>
      <c r="C450" s="109" t="s">
        <v>924</v>
      </c>
      <c r="D450" s="34" t="s">
        <v>925</v>
      </c>
      <c r="E450" s="34" t="s">
        <v>43</v>
      </c>
      <c r="F450" s="34">
        <v>10</v>
      </c>
      <c r="G450" s="61">
        <v>40</v>
      </c>
      <c r="H450" s="21">
        <f t="shared" si="8"/>
        <v>400</v>
      </c>
      <c r="I450" s="114"/>
      <c r="J450" s="114"/>
      <c r="K450" s="115" t="s">
        <v>898</v>
      </c>
      <c r="L450" s="20" t="s">
        <v>602</v>
      </c>
      <c r="M450" s="113"/>
    </row>
    <row r="451" spans="1:13" s="4" customFormat="1" ht="24.95" customHeight="1" x14ac:dyDescent="0.3">
      <c r="A451" s="19">
        <v>446</v>
      </c>
      <c r="B451" s="34" t="s">
        <v>923</v>
      </c>
      <c r="C451" s="109" t="s">
        <v>924</v>
      </c>
      <c r="D451" s="34" t="s">
        <v>926</v>
      </c>
      <c r="E451" s="34" t="s">
        <v>43</v>
      </c>
      <c r="F451" s="34">
        <v>10</v>
      </c>
      <c r="G451" s="61">
        <v>25</v>
      </c>
      <c r="H451" s="21">
        <f t="shared" si="8"/>
        <v>250</v>
      </c>
      <c r="I451" s="114"/>
      <c r="J451" s="114"/>
      <c r="K451" s="115" t="s">
        <v>898</v>
      </c>
      <c r="L451" s="20" t="s">
        <v>602</v>
      </c>
      <c r="M451" s="113"/>
    </row>
    <row r="452" spans="1:13" s="4" customFormat="1" ht="24.95" customHeight="1" x14ac:dyDescent="0.3">
      <c r="A452" s="19">
        <v>447</v>
      </c>
      <c r="B452" s="34" t="s">
        <v>927</v>
      </c>
      <c r="C452" s="110" t="s">
        <v>355</v>
      </c>
      <c r="D452" s="34" t="s">
        <v>928</v>
      </c>
      <c r="E452" s="34" t="s">
        <v>390</v>
      </c>
      <c r="F452" s="34">
        <v>10</v>
      </c>
      <c r="G452" s="61">
        <v>10</v>
      </c>
      <c r="H452" s="21">
        <f t="shared" si="8"/>
        <v>100</v>
      </c>
      <c r="I452" s="114"/>
      <c r="J452" s="114"/>
      <c r="K452" s="115" t="s">
        <v>898</v>
      </c>
      <c r="L452" s="20" t="s">
        <v>602</v>
      </c>
      <c r="M452" s="113"/>
    </row>
    <row r="453" spans="1:13" s="4" customFormat="1" ht="24.95" customHeight="1" x14ac:dyDescent="0.3">
      <c r="A453" s="19">
        <v>448</v>
      </c>
      <c r="B453" s="34" t="s">
        <v>136</v>
      </c>
      <c r="C453" s="109" t="s">
        <v>49</v>
      </c>
      <c r="D453" s="34" t="s">
        <v>929</v>
      </c>
      <c r="E453" s="34" t="s">
        <v>28</v>
      </c>
      <c r="F453" s="34">
        <v>10</v>
      </c>
      <c r="G453" s="62">
        <v>20</v>
      </c>
      <c r="H453" s="21">
        <f t="shared" si="8"/>
        <v>200</v>
      </c>
      <c r="I453" s="114"/>
      <c r="J453" s="114"/>
      <c r="K453" s="115" t="s">
        <v>898</v>
      </c>
      <c r="L453" s="20" t="s">
        <v>602</v>
      </c>
      <c r="M453" s="113"/>
    </row>
    <row r="454" spans="1:13" s="4" customFormat="1" ht="24.95" customHeight="1" x14ac:dyDescent="0.3">
      <c r="A454" s="19">
        <v>449</v>
      </c>
      <c r="B454" s="34" t="s">
        <v>930</v>
      </c>
      <c r="C454" s="109" t="s">
        <v>49</v>
      </c>
      <c r="D454" s="34" t="s">
        <v>931</v>
      </c>
      <c r="E454" s="34" t="s">
        <v>28</v>
      </c>
      <c r="F454" s="34">
        <v>10</v>
      </c>
      <c r="G454" s="61">
        <v>20</v>
      </c>
      <c r="H454" s="21">
        <f t="shared" si="8"/>
        <v>200</v>
      </c>
      <c r="I454" s="114"/>
      <c r="J454" s="114"/>
      <c r="K454" s="115" t="s">
        <v>898</v>
      </c>
      <c r="L454" s="20" t="s">
        <v>602</v>
      </c>
      <c r="M454" s="113"/>
    </row>
    <row r="455" spans="1:13" s="4" customFormat="1" ht="24.95" customHeight="1" x14ac:dyDescent="0.3">
      <c r="A455" s="19">
        <v>450</v>
      </c>
      <c r="B455" s="34" t="s">
        <v>932</v>
      </c>
      <c r="C455" s="109" t="s">
        <v>933</v>
      </c>
      <c r="D455" s="34" t="s">
        <v>934</v>
      </c>
      <c r="E455" s="34" t="s">
        <v>390</v>
      </c>
      <c r="F455" s="34">
        <v>5</v>
      </c>
      <c r="G455" s="62">
        <v>12</v>
      </c>
      <c r="H455" s="21">
        <f t="shared" si="8"/>
        <v>60</v>
      </c>
      <c r="I455" s="114"/>
      <c r="J455" s="114"/>
      <c r="K455" s="115" t="s">
        <v>898</v>
      </c>
      <c r="L455" s="20" t="s">
        <v>602</v>
      </c>
      <c r="M455" s="113"/>
    </row>
    <row r="456" spans="1:13" s="4" customFormat="1" ht="24.95" customHeight="1" x14ac:dyDescent="0.3">
      <c r="A456" s="19">
        <v>451</v>
      </c>
      <c r="B456" s="34" t="s">
        <v>932</v>
      </c>
      <c r="C456" s="109" t="s">
        <v>933</v>
      </c>
      <c r="D456" s="34" t="s">
        <v>935</v>
      </c>
      <c r="E456" s="34" t="s">
        <v>390</v>
      </c>
      <c r="F456" s="34">
        <v>5</v>
      </c>
      <c r="G456" s="62">
        <v>12</v>
      </c>
      <c r="H456" s="21">
        <f t="shared" si="8"/>
        <v>60</v>
      </c>
      <c r="I456" s="114"/>
      <c r="J456" s="114"/>
      <c r="K456" s="115" t="s">
        <v>898</v>
      </c>
      <c r="L456" s="20" t="s">
        <v>602</v>
      </c>
      <c r="M456" s="113"/>
    </row>
    <row r="457" spans="1:13" s="4" customFormat="1" ht="24.75" customHeight="1" x14ac:dyDescent="0.3">
      <c r="A457" s="19">
        <v>452</v>
      </c>
      <c r="B457" s="34" t="s">
        <v>936</v>
      </c>
      <c r="C457" s="110" t="s">
        <v>937</v>
      </c>
      <c r="D457" s="34" t="s">
        <v>938</v>
      </c>
      <c r="E457" s="34" t="s">
        <v>43</v>
      </c>
      <c r="F457" s="34">
        <v>30</v>
      </c>
      <c r="G457" s="61">
        <v>2</v>
      </c>
      <c r="H457" s="21">
        <f t="shared" si="8"/>
        <v>60</v>
      </c>
      <c r="I457" s="114"/>
      <c r="J457" s="114"/>
      <c r="K457" s="115" t="s">
        <v>898</v>
      </c>
      <c r="L457" s="20" t="s">
        <v>602</v>
      </c>
      <c r="M457" s="113"/>
    </row>
    <row r="458" spans="1:13" s="4" customFormat="1" ht="24.95" customHeight="1" x14ac:dyDescent="0.3">
      <c r="A458" s="19">
        <v>453</v>
      </c>
      <c r="B458" s="34" t="s">
        <v>59</v>
      </c>
      <c r="C458" s="109" t="s">
        <v>49</v>
      </c>
      <c r="D458" s="34" t="s">
        <v>939</v>
      </c>
      <c r="E458" s="34" t="s">
        <v>61</v>
      </c>
      <c r="F458" s="34">
        <v>30</v>
      </c>
      <c r="G458" s="62">
        <v>3</v>
      </c>
      <c r="H458" s="21">
        <f t="shared" si="8"/>
        <v>90</v>
      </c>
      <c r="I458" s="114"/>
      <c r="J458" s="114"/>
      <c r="K458" s="115" t="s">
        <v>898</v>
      </c>
      <c r="L458" s="20" t="s">
        <v>602</v>
      </c>
      <c r="M458" s="113"/>
    </row>
    <row r="459" spans="1:13" s="4" customFormat="1" ht="24.95" customHeight="1" x14ac:dyDescent="0.3">
      <c r="A459" s="19">
        <v>454</v>
      </c>
      <c r="B459" s="34" t="s">
        <v>940</v>
      </c>
      <c r="C459" s="110" t="s">
        <v>918</v>
      </c>
      <c r="D459" s="34" t="s">
        <v>941</v>
      </c>
      <c r="E459" s="34" t="s">
        <v>47</v>
      </c>
      <c r="F459" s="34">
        <v>20</v>
      </c>
      <c r="G459" s="40">
        <v>8</v>
      </c>
      <c r="H459" s="21">
        <f t="shared" si="8"/>
        <v>160</v>
      </c>
      <c r="I459" s="114"/>
      <c r="J459" s="114"/>
      <c r="K459" s="115" t="s">
        <v>898</v>
      </c>
      <c r="L459" s="20" t="s">
        <v>602</v>
      </c>
      <c r="M459" s="113"/>
    </row>
    <row r="460" spans="1:13" s="4" customFormat="1" ht="24.95" customHeight="1" x14ac:dyDescent="0.3">
      <c r="A460" s="19">
        <v>455</v>
      </c>
      <c r="B460" s="34" t="s">
        <v>125</v>
      </c>
      <c r="C460" s="109" t="s">
        <v>243</v>
      </c>
      <c r="D460" s="34" t="s">
        <v>942</v>
      </c>
      <c r="E460" s="34" t="s">
        <v>128</v>
      </c>
      <c r="F460" s="34">
        <v>100</v>
      </c>
      <c r="G460" s="43">
        <v>0.6</v>
      </c>
      <c r="H460" s="21">
        <f t="shared" si="8"/>
        <v>60</v>
      </c>
      <c r="I460" s="114"/>
      <c r="J460" s="114"/>
      <c r="K460" s="115" t="s">
        <v>898</v>
      </c>
      <c r="L460" s="20" t="s">
        <v>602</v>
      </c>
      <c r="M460" s="113"/>
    </row>
    <row r="461" spans="1:13" s="4" customFormat="1" ht="24.95" customHeight="1" x14ac:dyDescent="0.3">
      <c r="A461" s="19">
        <v>456</v>
      </c>
      <c r="B461" s="34" t="s">
        <v>125</v>
      </c>
      <c r="C461" s="109" t="s">
        <v>243</v>
      </c>
      <c r="D461" s="34" t="s">
        <v>943</v>
      </c>
      <c r="E461" s="34" t="s">
        <v>128</v>
      </c>
      <c r="F461" s="34">
        <v>100</v>
      </c>
      <c r="G461" s="43">
        <v>0.6</v>
      </c>
      <c r="H461" s="21">
        <f t="shared" si="8"/>
        <v>60</v>
      </c>
      <c r="I461" s="114"/>
      <c r="J461" s="114"/>
      <c r="K461" s="115" t="s">
        <v>898</v>
      </c>
      <c r="L461" s="20" t="s">
        <v>602</v>
      </c>
      <c r="M461" s="113"/>
    </row>
    <row r="462" spans="1:13" s="4" customFormat="1" ht="24.95" customHeight="1" x14ac:dyDescent="0.3">
      <c r="A462" s="19">
        <v>457</v>
      </c>
      <c r="B462" s="34" t="s">
        <v>944</v>
      </c>
      <c r="C462" s="109" t="s">
        <v>49</v>
      </c>
      <c r="D462" s="34" t="s">
        <v>945</v>
      </c>
      <c r="E462" s="34" t="s">
        <v>43</v>
      </c>
      <c r="F462" s="34">
        <v>20</v>
      </c>
      <c r="G462" s="61">
        <v>2</v>
      </c>
      <c r="H462" s="21">
        <f t="shared" si="8"/>
        <v>40</v>
      </c>
      <c r="I462" s="114"/>
      <c r="J462" s="114"/>
      <c r="K462" s="115" t="s">
        <v>898</v>
      </c>
      <c r="L462" s="20" t="s">
        <v>602</v>
      </c>
      <c r="M462" s="113"/>
    </row>
    <row r="463" spans="1:13" s="4" customFormat="1" ht="24.95" customHeight="1" x14ac:dyDescent="0.3">
      <c r="A463" s="19">
        <v>458</v>
      </c>
      <c r="B463" s="34" t="s">
        <v>946</v>
      </c>
      <c r="C463" s="109" t="s">
        <v>49</v>
      </c>
      <c r="D463" s="34" t="s">
        <v>947</v>
      </c>
      <c r="E463" s="34" t="s">
        <v>21</v>
      </c>
      <c r="F463" s="34">
        <v>20</v>
      </c>
      <c r="G463" s="62">
        <v>4</v>
      </c>
      <c r="H463" s="21">
        <f t="shared" si="8"/>
        <v>80</v>
      </c>
      <c r="I463" s="114"/>
      <c r="J463" s="114"/>
      <c r="K463" s="115" t="s">
        <v>898</v>
      </c>
      <c r="L463" s="20" t="s">
        <v>602</v>
      </c>
      <c r="M463" s="113"/>
    </row>
    <row r="464" spans="1:13" s="4" customFormat="1" ht="24.95" customHeight="1" x14ac:dyDescent="0.3">
      <c r="A464" s="19">
        <v>459</v>
      </c>
      <c r="B464" s="34" t="s">
        <v>948</v>
      </c>
      <c r="C464" s="110" t="s">
        <v>949</v>
      </c>
      <c r="D464" s="34" t="s">
        <v>950</v>
      </c>
      <c r="E464" s="34" t="s">
        <v>28</v>
      </c>
      <c r="F464" s="34">
        <v>5</v>
      </c>
      <c r="G464" s="62">
        <v>13</v>
      </c>
      <c r="H464" s="21">
        <f t="shared" si="8"/>
        <v>65</v>
      </c>
      <c r="I464" s="114"/>
      <c r="J464" s="114"/>
      <c r="K464" s="115" t="s">
        <v>898</v>
      </c>
      <c r="L464" s="20" t="s">
        <v>602</v>
      </c>
      <c r="M464" s="113"/>
    </row>
    <row r="465" spans="1:13" s="4" customFormat="1" ht="24.95" customHeight="1" x14ac:dyDescent="0.3">
      <c r="A465" s="19">
        <v>460</v>
      </c>
      <c r="B465" s="34" t="s">
        <v>62</v>
      </c>
      <c r="C465" s="109" t="s">
        <v>49</v>
      </c>
      <c r="D465" s="34" t="s">
        <v>951</v>
      </c>
      <c r="E465" s="34" t="s">
        <v>43</v>
      </c>
      <c r="F465" s="34">
        <v>20</v>
      </c>
      <c r="G465" s="61">
        <v>4</v>
      </c>
      <c r="H465" s="21">
        <f t="shared" si="8"/>
        <v>80</v>
      </c>
      <c r="I465" s="114"/>
      <c r="J465" s="114"/>
      <c r="K465" s="115" t="s">
        <v>898</v>
      </c>
      <c r="L465" s="20" t="s">
        <v>602</v>
      </c>
      <c r="M465" s="113"/>
    </row>
    <row r="466" spans="1:13" s="4" customFormat="1" ht="24.95" customHeight="1" x14ac:dyDescent="0.3">
      <c r="A466" s="19">
        <v>461</v>
      </c>
      <c r="B466" s="34" t="s">
        <v>48</v>
      </c>
      <c r="C466" s="109" t="s">
        <v>49</v>
      </c>
      <c r="D466" s="34" t="s">
        <v>952</v>
      </c>
      <c r="E466" s="34" t="s">
        <v>37</v>
      </c>
      <c r="F466" s="34">
        <v>10</v>
      </c>
      <c r="G466" s="62">
        <v>5</v>
      </c>
      <c r="H466" s="21">
        <f t="shared" si="8"/>
        <v>50</v>
      </c>
      <c r="I466" s="114"/>
      <c r="J466" s="114"/>
      <c r="K466" s="115" t="s">
        <v>898</v>
      </c>
      <c r="L466" s="20" t="s">
        <v>602</v>
      </c>
      <c r="M466" s="113"/>
    </row>
    <row r="467" spans="1:13" s="4" customFormat="1" ht="24.95" customHeight="1" x14ac:dyDescent="0.3">
      <c r="A467" s="19">
        <v>462</v>
      </c>
      <c r="B467" s="34" t="s">
        <v>48</v>
      </c>
      <c r="C467" s="109" t="s">
        <v>49</v>
      </c>
      <c r="D467" s="34" t="s">
        <v>953</v>
      </c>
      <c r="E467" s="34" t="s">
        <v>954</v>
      </c>
      <c r="F467" s="34">
        <v>10</v>
      </c>
      <c r="G467" s="62">
        <v>18</v>
      </c>
      <c r="H467" s="21">
        <f t="shared" si="8"/>
        <v>180</v>
      </c>
      <c r="I467" s="114"/>
      <c r="J467" s="114"/>
      <c r="K467" s="115" t="s">
        <v>898</v>
      </c>
      <c r="L467" s="20" t="s">
        <v>602</v>
      </c>
      <c r="M467" s="113"/>
    </row>
    <row r="468" spans="1:13" s="4" customFormat="1" ht="24.95" customHeight="1" x14ac:dyDescent="0.3">
      <c r="A468" s="19">
        <v>463</v>
      </c>
      <c r="B468" s="34" t="s">
        <v>955</v>
      </c>
      <c r="C468" s="109" t="s">
        <v>49</v>
      </c>
      <c r="D468" s="34" t="s">
        <v>956</v>
      </c>
      <c r="E468" s="34" t="s">
        <v>61</v>
      </c>
      <c r="F468" s="34">
        <v>10</v>
      </c>
      <c r="G468" s="62">
        <v>10</v>
      </c>
      <c r="H468" s="21">
        <f t="shared" si="8"/>
        <v>100</v>
      </c>
      <c r="I468" s="114"/>
      <c r="J468" s="114"/>
      <c r="K468" s="115" t="s">
        <v>898</v>
      </c>
      <c r="L468" s="20" t="s">
        <v>602</v>
      </c>
      <c r="M468" s="113"/>
    </row>
    <row r="469" spans="1:13" s="4" customFormat="1" ht="24.95" customHeight="1" x14ac:dyDescent="0.3">
      <c r="A469" s="19"/>
      <c r="B469" s="19"/>
      <c r="C469" s="19"/>
      <c r="D469" s="19"/>
      <c r="E469" s="19"/>
      <c r="F469" s="19"/>
      <c r="G469" s="29"/>
      <c r="H469" s="29"/>
      <c r="I469" s="37"/>
      <c r="J469" s="37"/>
      <c r="K469" s="117"/>
      <c r="L469" s="19"/>
      <c r="M469" s="19"/>
    </row>
    <row r="470" spans="1:13" s="4" customFormat="1" ht="30" customHeight="1" x14ac:dyDescent="0.3">
      <c r="A470" s="133" t="s">
        <v>957</v>
      </c>
      <c r="B470" s="134"/>
      <c r="C470" s="133"/>
      <c r="D470" s="134"/>
      <c r="E470" s="133"/>
      <c r="F470" s="133"/>
      <c r="G470" s="133"/>
      <c r="H470" s="116">
        <f>SUM(H6:H469)</f>
        <v>202571.19999999998</v>
      </c>
      <c r="I470" s="118"/>
      <c r="J470" s="118"/>
      <c r="K470" s="119"/>
      <c r="L470" s="113"/>
      <c r="M470" s="113"/>
    </row>
    <row r="471" spans="1:13" s="2" customFormat="1" ht="53.1" customHeight="1" x14ac:dyDescent="0.3">
      <c r="A471" s="135" t="s">
        <v>958</v>
      </c>
      <c r="B471" s="135"/>
      <c r="C471" s="136" t="s">
        <v>959</v>
      </c>
      <c r="D471" s="135"/>
      <c r="E471" s="136"/>
      <c r="F471" s="136"/>
      <c r="G471" s="137" t="s">
        <v>960</v>
      </c>
      <c r="H471" s="137"/>
      <c r="I471" s="136"/>
      <c r="J471" s="136"/>
      <c r="K471" s="135"/>
      <c r="L471" s="136"/>
      <c r="M471" s="136"/>
    </row>
  </sheetData>
  <sheetProtection formatCells="0" formatColumns="0" formatRows="0" insertColumns="0" insertRows="0" insertHyperlinks="0" deleteColumns="0" deleteRows="0" sort="0" autoFilter="0" pivotTables="0"/>
  <autoFilter ref="A5:M468"/>
  <mergeCells count="21">
    <mergeCell ref="A470:G470"/>
    <mergeCell ref="A471:B471"/>
    <mergeCell ref="C471:F471"/>
    <mergeCell ref="G471:M471"/>
    <mergeCell ref="A4:A5"/>
    <mergeCell ref="B4:B5"/>
    <mergeCell ref="C4:C5"/>
    <mergeCell ref="D4:D5"/>
    <mergeCell ref="E4:E5"/>
    <mergeCell ref="F4:F5"/>
    <mergeCell ref="G4:G5"/>
    <mergeCell ref="H4:H5"/>
    <mergeCell ref="K4:K5"/>
    <mergeCell ref="L4:L5"/>
    <mergeCell ref="M4:M5"/>
    <mergeCell ref="M125:M129"/>
    <mergeCell ref="A1:M1"/>
    <mergeCell ref="A2:M2"/>
    <mergeCell ref="A3:C3"/>
    <mergeCell ref="I3:M3"/>
    <mergeCell ref="I4:J4"/>
  </mergeCells>
  <phoneticPr fontId="32" type="noConversion"/>
  <conditionalFormatting sqref="A4:M468">
    <cfRule type="expression" dxfId="0" priority="1">
      <formula>A4&lt;&gt;#REF!</formula>
    </cfRule>
  </conditionalFormatting>
  <pageMargins left="0.39370078740157499" right="0.39370078740157499" top="0.59055118110236204" bottom="0.59055118110236204" header="0.31496062992126" footer="0.31496062992126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2024-2025-2学期</vt:lpstr>
      <vt:lpstr>'2024-2025-2学期'!Print_Area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cp:lastPrinted>2024-12-04T09:31:59Z</cp:lastPrinted>
  <dcterms:created xsi:type="dcterms:W3CDTF">2024-12-03T11:14:00Z</dcterms:created>
  <dcterms:modified xsi:type="dcterms:W3CDTF">2024-12-04T09:32:18Z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41064E250CB14C2B848CCFE37F016ED1_13</vt:lpwstr>
  </property>
  <property fmtid="{D5CDD505-2E9C-101B-9397-08002B2CF9AE}" pid="3" name="KSOProductBuildVer">
    <vt:lpwstr>2052-12.1.0.18912</vt:lpwstr>
  </property>
</Properties>
</file>